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2120" windowHeight="5700" tabRatio="699" activeTab="0"/>
  </bookViews>
  <sheets>
    <sheet name="Otborochnie" sheetId="1" r:id="rId1"/>
  </sheets>
  <definedNames/>
  <calcPr fullCalcOnLoad="1"/>
</workbook>
</file>

<file path=xl/sharedStrings.xml><?xml version="1.0" encoding="utf-8"?>
<sst xmlns="http://schemas.openxmlformats.org/spreadsheetml/2006/main" count="214" uniqueCount="85">
  <si>
    <t>Dzepo</t>
  </si>
  <si>
    <t>Андрей Южный</t>
  </si>
  <si>
    <t>Управленец</t>
  </si>
  <si>
    <t>Lena</t>
  </si>
  <si>
    <t>Desperado</t>
  </si>
  <si>
    <t>shalke04</t>
  </si>
  <si>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</si>
  <si>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</si>
  <si>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</si>
  <si>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</si>
  <si>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</si>
  <si>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</si>
  <si>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</si>
  <si>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8</t>
  </si>
  <si>
    <t>Дорожка 7</t>
  </si>
  <si>
    <t>Дорожка 6</t>
  </si>
  <si>
    <t>Дорожка 5</t>
  </si>
  <si>
    <t>Дорожка 4</t>
  </si>
  <si>
    <t>Дорожка 3</t>
  </si>
  <si>
    <t>Дорожка 2</t>
  </si>
  <si>
    <t>Молибден</t>
  </si>
  <si>
    <t>4 игра</t>
  </si>
  <si>
    <t>ВВМ</t>
  </si>
  <si>
    <t>ИФК</t>
  </si>
  <si>
    <t>ОМ</t>
  </si>
  <si>
    <t>СМ</t>
  </si>
  <si>
    <t>фыф</t>
  </si>
  <si>
    <t>offl</t>
  </si>
  <si>
    <t>AlexZ</t>
  </si>
  <si>
    <t>Kostya42</t>
  </si>
  <si>
    <t>Ormka</t>
  </si>
  <si>
    <t>andrey</t>
  </si>
  <si>
    <t>AlexGreen</t>
  </si>
  <si>
    <t>DEN.EESTI</t>
  </si>
  <si>
    <t>Boban</t>
  </si>
  <si>
    <t>Odin</t>
  </si>
  <si>
    <t>Fedor</t>
  </si>
  <si>
    <t>MAKSIM</t>
  </si>
  <si>
    <t>ROMA</t>
  </si>
  <si>
    <t>Zdazz</t>
  </si>
  <si>
    <t>snout</t>
  </si>
  <si>
    <t>Крупский</t>
  </si>
  <si>
    <t>vlad150</t>
  </si>
  <si>
    <t>asher32</t>
  </si>
  <si>
    <t>deva</t>
  </si>
  <si>
    <t>LexusSM</t>
  </si>
  <si>
    <t>BBM</t>
  </si>
  <si>
    <t>Мосфильмовский</t>
  </si>
  <si>
    <t>all</t>
  </si>
  <si>
    <t>Raul</t>
  </si>
  <si>
    <t>TRIV</t>
  </si>
  <si>
    <t>Hooks</t>
  </si>
  <si>
    <t>OM</t>
  </si>
  <si>
    <t>CM</t>
  </si>
  <si>
    <t>ark-65</t>
  </si>
  <si>
    <t>4/4/4/3</t>
  </si>
  <si>
    <t>2/2/3/3</t>
  </si>
  <si>
    <t>2/1/1/1</t>
  </si>
  <si>
    <t>0/1/0/1</t>
  </si>
  <si>
    <t>3/0/0/3</t>
  </si>
  <si>
    <t>3/5/2/1</t>
  </si>
  <si>
    <t>2/2/4/4</t>
  </si>
  <si>
    <t>1/0/0/0</t>
  </si>
  <si>
    <t>1/2/2/1</t>
  </si>
  <si>
    <t>1/1/2/5</t>
  </si>
  <si>
    <t>5/4/3/2</t>
  </si>
  <si>
    <t>2/4/3/1</t>
  </si>
  <si>
    <t>2/1/2/1</t>
  </si>
  <si>
    <t>1/1/0/0</t>
  </si>
  <si>
    <t>1 (3)</t>
  </si>
  <si>
    <t>2 (2)</t>
  </si>
  <si>
    <t>3 (1)</t>
  </si>
  <si>
    <t>4 (0)</t>
  </si>
  <si>
    <t>место (баллы)</t>
  </si>
  <si>
    <t>баллы</t>
  </si>
  <si>
    <t>Количество мест по турам  1/2/3/4</t>
  </si>
  <si>
    <t>1 тур</t>
  </si>
  <si>
    <t>2 тур</t>
  </si>
  <si>
    <t>3 тур</t>
  </si>
  <si>
    <t>4 тур</t>
  </si>
  <si>
    <r>
      <t>Лучший результат турнира -</t>
    </r>
    <r>
      <rPr>
        <b/>
        <sz val="10"/>
        <rFont val="Arial"/>
        <family val="2"/>
      </rPr>
      <t xml:space="preserve"> 217 (Lena)</t>
    </r>
  </si>
  <si>
    <r>
      <t xml:space="preserve">Наибольшее количество страйков подряд - </t>
    </r>
    <r>
      <rPr>
        <b/>
        <sz val="10"/>
        <rFont val="Arial"/>
        <family val="2"/>
      </rPr>
      <t>4 (deva)</t>
    </r>
  </si>
  <si>
    <r>
      <t xml:space="preserve">Пьедестал: 1 место - </t>
    </r>
    <r>
      <rPr>
        <b/>
        <sz val="10"/>
        <rFont val="Arial"/>
        <family val="2"/>
      </rPr>
      <t>ВВМ</t>
    </r>
    <r>
      <rPr>
        <sz val="10"/>
        <rFont val="Arial"/>
        <family val="2"/>
      </rPr>
      <t xml:space="preserve">, 2 место - </t>
    </r>
    <r>
      <rPr>
        <b/>
        <sz val="10"/>
        <rFont val="Arial"/>
        <family val="2"/>
      </rPr>
      <t>СМ</t>
    </r>
    <r>
      <rPr>
        <sz val="10"/>
        <rFont val="Arial"/>
        <family val="2"/>
      </rPr>
      <t xml:space="preserve">, 3 место - </t>
    </r>
    <r>
      <rPr>
        <b/>
        <sz val="10"/>
        <rFont val="Arial"/>
        <family val="2"/>
      </rPr>
      <t>ИФК</t>
    </r>
    <r>
      <rPr>
        <sz val="10"/>
        <rFont val="Arial"/>
        <family val="2"/>
      </rPr>
      <t xml:space="preserve">, 4 место - </t>
    </r>
    <r>
      <rPr>
        <b/>
        <sz val="10"/>
        <rFont val="Arial"/>
        <family val="2"/>
      </rPr>
      <t>ОМ</t>
    </r>
  </si>
  <si>
    <t>3/2/2/6</t>
  </si>
  <si>
    <t>0/1/2/0</t>
  </si>
</sst>
</file>

<file path=xl/styles.xml><?xml version="1.0" encoding="utf-8"?>
<styleSheet xmlns="http://schemas.openxmlformats.org/spreadsheetml/2006/main">
  <numFmts count="3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" fillId="2" borderId="14" xfId="0" applyNumberFormat="1" applyFont="1" applyFill="1" applyBorder="1" applyAlignment="1">
      <alignment/>
    </xf>
    <xf numFmtId="0" fontId="3" fillId="2" borderId="3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5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9" fontId="1" fillId="2" borderId="20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" fillId="0" borderId="47" xfId="0" applyNumberFormat="1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9" fontId="1" fillId="2" borderId="48" xfId="0" applyNumberFormat="1" applyFont="1" applyFill="1" applyBorder="1" applyAlignment="1">
      <alignment/>
    </xf>
    <xf numFmtId="0" fontId="1" fillId="0" borderId="47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2" fillId="3" borderId="40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6"/>
  <sheetViews>
    <sheetView tabSelected="1" workbookViewId="0" topLeftCell="B25">
      <selection activeCell="B48" sqref="B48"/>
    </sheetView>
  </sheetViews>
  <sheetFormatPr defaultColWidth="9.140625" defaultRowHeight="12.75"/>
  <cols>
    <col min="1" max="1" width="9.140625" style="7" customWidth="1"/>
    <col min="2" max="2" width="19.140625" style="0" customWidth="1"/>
    <col min="3" max="6" width="8.8515625" style="0" customWidth="1"/>
    <col min="7" max="7" width="14.28125" style="0" customWidth="1"/>
    <col min="8" max="8" width="11.140625" style="0" customWidth="1"/>
    <col min="9" max="9" width="8.421875" style="0" customWidth="1"/>
    <col min="10" max="10" width="19.7109375" style="0" customWidth="1"/>
    <col min="11" max="12" width="8.8515625" style="0" customWidth="1"/>
    <col min="13" max="13" width="8.421875" style="0" customWidth="1"/>
    <col min="14" max="14" width="9.57421875" style="0" customWidth="1"/>
    <col min="15" max="15" width="7.421875" style="8" customWidth="1"/>
    <col min="16" max="16" width="19.00390625" style="0" customWidth="1"/>
    <col min="17" max="20" width="8.8515625" style="0" customWidth="1"/>
    <col min="21" max="21" width="8.8515625" style="8" customWidth="1"/>
    <col min="22" max="22" width="8.8515625" style="0" customWidth="1"/>
    <col min="23" max="23" width="19.57421875" style="0" customWidth="1"/>
    <col min="24" max="16384" width="8.8515625" style="0" customWidth="1"/>
  </cols>
  <sheetData>
    <row r="1" ht="13.5" thickBot="1"/>
    <row r="2" spans="2:21" ht="13.5" thickBot="1">
      <c r="B2" s="92" t="s">
        <v>6</v>
      </c>
      <c r="C2" s="93"/>
      <c r="D2" s="93"/>
      <c r="E2" s="93"/>
      <c r="F2" s="93"/>
      <c r="G2" s="93"/>
      <c r="H2" s="94"/>
      <c r="I2" s="49"/>
      <c r="J2" s="90" t="s">
        <v>75</v>
      </c>
      <c r="K2" s="91"/>
      <c r="L2" s="91"/>
      <c r="M2" s="91"/>
      <c r="N2" s="91"/>
      <c r="O2"/>
      <c r="U2"/>
    </row>
    <row r="3" spans="2:15" ht="13.5" thickBot="1">
      <c r="B3" s="81" t="s">
        <v>12</v>
      </c>
      <c r="C3" s="38" t="s">
        <v>7</v>
      </c>
      <c r="D3" s="31" t="s">
        <v>8</v>
      </c>
      <c r="E3" s="31" t="s">
        <v>9</v>
      </c>
      <c r="F3" s="32" t="s">
        <v>21</v>
      </c>
      <c r="G3" s="82" t="s">
        <v>11</v>
      </c>
      <c r="H3" s="83" t="s">
        <v>10</v>
      </c>
      <c r="I3" s="49"/>
      <c r="J3" s="40" t="s">
        <v>73</v>
      </c>
      <c r="K3" s="30" t="s">
        <v>69</v>
      </c>
      <c r="L3" s="31" t="s">
        <v>70</v>
      </c>
      <c r="M3" s="31" t="s">
        <v>71</v>
      </c>
      <c r="N3" s="2" t="s">
        <v>72</v>
      </c>
      <c r="O3" s="10" t="s">
        <v>74</v>
      </c>
    </row>
    <row r="4" spans="1:15" ht="12.75">
      <c r="A4" s="7" t="s">
        <v>23</v>
      </c>
      <c r="B4" s="75" t="s">
        <v>28</v>
      </c>
      <c r="C4" s="76">
        <v>115</v>
      </c>
      <c r="D4" s="77">
        <v>84</v>
      </c>
      <c r="E4" s="77">
        <v>95</v>
      </c>
      <c r="F4" s="78">
        <v>116</v>
      </c>
      <c r="G4" s="79">
        <f>SUM(C4:F4)</f>
        <v>410</v>
      </c>
      <c r="H4" s="80">
        <f>SUM(C4:F4)/4</f>
        <v>102.5</v>
      </c>
      <c r="I4" s="35"/>
      <c r="J4" s="41" t="s">
        <v>46</v>
      </c>
      <c r="K4" s="34" t="s">
        <v>55</v>
      </c>
      <c r="L4" s="47" t="s">
        <v>56</v>
      </c>
      <c r="M4" s="47" t="s">
        <v>57</v>
      </c>
      <c r="N4" s="48" t="s">
        <v>58</v>
      </c>
      <c r="O4" s="9">
        <v>70</v>
      </c>
    </row>
    <row r="5" spans="1:15" ht="12.75">
      <c r="A5" s="7" t="s">
        <v>22</v>
      </c>
      <c r="B5" s="70" t="s">
        <v>39</v>
      </c>
      <c r="C5" s="67">
        <v>126</v>
      </c>
      <c r="D5" s="5">
        <v>181</v>
      </c>
      <c r="E5" s="5">
        <v>104</v>
      </c>
      <c r="F5" s="15">
        <v>79</v>
      </c>
      <c r="G5" s="61">
        <f>SUM(C5:F5)</f>
        <v>490</v>
      </c>
      <c r="H5" s="56">
        <f>SUM(C5:F5)/4</f>
        <v>122.5</v>
      </c>
      <c r="I5" s="35"/>
      <c r="J5" s="42" t="s">
        <v>23</v>
      </c>
      <c r="K5" s="4" t="s">
        <v>84</v>
      </c>
      <c r="L5" s="3" t="s">
        <v>59</v>
      </c>
      <c r="M5" s="3" t="s">
        <v>60</v>
      </c>
      <c r="N5" s="45" t="s">
        <v>61</v>
      </c>
      <c r="O5" s="9">
        <v>32</v>
      </c>
    </row>
    <row r="6" spans="1:15" ht="12.75">
      <c r="A6" s="7" t="s">
        <v>25</v>
      </c>
      <c r="B6" s="89" t="s">
        <v>54</v>
      </c>
      <c r="C6" s="67">
        <v>72</v>
      </c>
      <c r="D6" s="5">
        <v>87</v>
      </c>
      <c r="E6" s="5">
        <v>178</v>
      </c>
      <c r="F6" s="15">
        <v>117</v>
      </c>
      <c r="G6" s="61">
        <f>SUM(C6:F6)</f>
        <v>454</v>
      </c>
      <c r="H6" s="56">
        <f>SUM(C6:F6)/4</f>
        <v>113.5</v>
      </c>
      <c r="I6" s="35"/>
      <c r="J6" s="42" t="s">
        <v>24</v>
      </c>
      <c r="K6" s="4" t="s">
        <v>62</v>
      </c>
      <c r="L6" s="3" t="s">
        <v>63</v>
      </c>
      <c r="M6" s="3" t="s">
        <v>64</v>
      </c>
      <c r="N6" s="45" t="s">
        <v>65</v>
      </c>
      <c r="O6" s="9">
        <v>30</v>
      </c>
    </row>
    <row r="7" spans="1:15" ht="13.5" thickBot="1">
      <c r="A7" s="7" t="s">
        <v>24</v>
      </c>
      <c r="B7" s="69" t="s">
        <v>44</v>
      </c>
      <c r="C7" s="68">
        <v>94</v>
      </c>
      <c r="D7" s="12">
        <v>156</v>
      </c>
      <c r="E7" s="12">
        <v>189</v>
      </c>
      <c r="F7" s="16">
        <v>103</v>
      </c>
      <c r="G7" s="62">
        <f>SUM(C7:F7)</f>
        <v>542</v>
      </c>
      <c r="H7" s="57">
        <f>SUM(C7:F7)/4</f>
        <v>135.5</v>
      </c>
      <c r="I7" s="35"/>
      <c r="J7" s="43" t="s">
        <v>25</v>
      </c>
      <c r="K7" s="44" t="s">
        <v>83</v>
      </c>
      <c r="L7" s="39" t="s">
        <v>66</v>
      </c>
      <c r="M7" s="39" t="s">
        <v>67</v>
      </c>
      <c r="N7" s="46" t="s">
        <v>68</v>
      </c>
      <c r="O7" s="9">
        <v>68</v>
      </c>
    </row>
    <row r="8" spans="9:15" ht="13.5" thickBot="1">
      <c r="I8" s="49"/>
      <c r="O8"/>
    </row>
    <row r="9" spans="2:15" ht="13.5" thickBot="1">
      <c r="B9" s="95" t="s">
        <v>19</v>
      </c>
      <c r="C9" s="93"/>
      <c r="D9" s="93"/>
      <c r="E9" s="93"/>
      <c r="F9" s="93"/>
      <c r="G9" s="93"/>
      <c r="H9" s="96"/>
      <c r="J9" s="29" t="s">
        <v>46</v>
      </c>
      <c r="K9" s="30" t="s">
        <v>76</v>
      </c>
      <c r="L9" s="31" t="s">
        <v>77</v>
      </c>
      <c r="M9" s="31" t="s">
        <v>78</v>
      </c>
      <c r="N9" s="32" t="s">
        <v>79</v>
      </c>
      <c r="O9" s="33" t="s">
        <v>48</v>
      </c>
    </row>
    <row r="10" spans="2:15" ht="12.75">
      <c r="B10" s="63" t="s">
        <v>12</v>
      </c>
      <c r="C10" s="6" t="s">
        <v>7</v>
      </c>
      <c r="D10" s="1" t="s">
        <v>8</v>
      </c>
      <c r="E10" s="1" t="s">
        <v>9</v>
      </c>
      <c r="F10" s="65" t="s">
        <v>21</v>
      </c>
      <c r="G10" s="66" t="s">
        <v>11</v>
      </c>
      <c r="H10" s="64" t="s">
        <v>10</v>
      </c>
      <c r="J10" s="20" t="s">
        <v>38</v>
      </c>
      <c r="K10" s="23">
        <v>2</v>
      </c>
      <c r="L10" s="13">
        <v>3</v>
      </c>
      <c r="M10" s="13">
        <v>3</v>
      </c>
      <c r="N10" s="24">
        <v>3</v>
      </c>
      <c r="O10" s="17">
        <f aca="true" t="shared" si="0" ref="O10:O17">SUM(K10:N10)</f>
        <v>11</v>
      </c>
    </row>
    <row r="11" spans="1:15" ht="12.75">
      <c r="A11" s="7" t="s">
        <v>24</v>
      </c>
      <c r="B11" s="52" t="s">
        <v>30</v>
      </c>
      <c r="C11" s="25">
        <v>102</v>
      </c>
      <c r="D11" s="5">
        <v>162</v>
      </c>
      <c r="E11" s="5">
        <v>116</v>
      </c>
      <c r="F11" s="15">
        <v>103</v>
      </c>
      <c r="G11" s="61">
        <f>SUM(C11:F11)</f>
        <v>483</v>
      </c>
      <c r="H11" s="56">
        <f>SUM(C11:F11)/4</f>
        <v>120.75</v>
      </c>
      <c r="J11" s="21" t="s">
        <v>42</v>
      </c>
      <c r="K11" s="25">
        <v>3</v>
      </c>
      <c r="L11" s="5">
        <v>3</v>
      </c>
      <c r="M11" s="5">
        <v>2</v>
      </c>
      <c r="N11" s="26">
        <v>2</v>
      </c>
      <c r="O11" s="18">
        <f t="shared" si="0"/>
        <v>10</v>
      </c>
    </row>
    <row r="12" spans="1:15" ht="12.75">
      <c r="A12" s="7" t="s">
        <v>23</v>
      </c>
      <c r="B12" s="52" t="s">
        <v>0</v>
      </c>
      <c r="C12" s="25">
        <v>118</v>
      </c>
      <c r="D12" s="5">
        <v>130</v>
      </c>
      <c r="E12" s="5">
        <v>106</v>
      </c>
      <c r="F12" s="15">
        <v>116</v>
      </c>
      <c r="G12" s="61">
        <f>SUM(C12:F12)</f>
        <v>470</v>
      </c>
      <c r="H12" s="56">
        <f>SUM(C12:F12)/4</f>
        <v>117.5</v>
      </c>
      <c r="I12" s="10"/>
      <c r="J12" s="21" t="s">
        <v>41</v>
      </c>
      <c r="K12" s="25">
        <v>3</v>
      </c>
      <c r="L12" s="5">
        <v>0</v>
      </c>
      <c r="M12" s="5">
        <v>3</v>
      </c>
      <c r="N12" s="26">
        <v>3</v>
      </c>
      <c r="O12" s="18">
        <f t="shared" si="0"/>
        <v>9</v>
      </c>
    </row>
    <row r="13" spans="1:15" ht="12.75">
      <c r="A13" s="7" t="s">
        <v>22</v>
      </c>
      <c r="B13" s="52" t="s">
        <v>41</v>
      </c>
      <c r="C13" s="25">
        <v>126</v>
      </c>
      <c r="D13" s="5">
        <v>108</v>
      </c>
      <c r="E13" s="5">
        <v>136</v>
      </c>
      <c r="F13" s="15">
        <v>134</v>
      </c>
      <c r="G13" s="61">
        <f>SUM(C13:F13)</f>
        <v>504</v>
      </c>
      <c r="H13" s="56">
        <f>SUM(C13:F13)/4</f>
        <v>126</v>
      </c>
      <c r="I13" s="10"/>
      <c r="J13" s="21" t="s">
        <v>40</v>
      </c>
      <c r="K13" s="25">
        <v>3</v>
      </c>
      <c r="L13" s="5">
        <v>3</v>
      </c>
      <c r="M13" s="5">
        <v>2</v>
      </c>
      <c r="N13" s="26">
        <v>1</v>
      </c>
      <c r="O13" s="18">
        <f t="shared" si="0"/>
        <v>9</v>
      </c>
    </row>
    <row r="14" spans="1:15" ht="13.5" thickBot="1">
      <c r="A14" s="7" t="s">
        <v>25</v>
      </c>
      <c r="B14" s="53" t="s">
        <v>1</v>
      </c>
      <c r="C14" s="27">
        <v>123</v>
      </c>
      <c r="D14" s="12">
        <v>136</v>
      </c>
      <c r="E14" s="12">
        <v>136</v>
      </c>
      <c r="F14" s="16">
        <v>135</v>
      </c>
      <c r="G14" s="62">
        <f>SUM(C14:F14)</f>
        <v>530</v>
      </c>
      <c r="H14" s="57">
        <f>SUM(C14:F14)/4</f>
        <v>132.5</v>
      </c>
      <c r="I14" s="10"/>
      <c r="J14" s="21" t="s">
        <v>5</v>
      </c>
      <c r="K14" s="25">
        <v>1</v>
      </c>
      <c r="L14" s="5">
        <v>2</v>
      </c>
      <c r="M14" s="5">
        <v>3</v>
      </c>
      <c r="N14" s="26">
        <v>3</v>
      </c>
      <c r="O14" s="18">
        <f t="shared" si="0"/>
        <v>9</v>
      </c>
    </row>
    <row r="15" spans="9:15" ht="13.5" thickBot="1">
      <c r="I15" s="35"/>
      <c r="J15" s="21" t="s">
        <v>4</v>
      </c>
      <c r="K15" s="25">
        <v>1</v>
      </c>
      <c r="L15" s="5">
        <v>2</v>
      </c>
      <c r="M15" s="5">
        <v>3</v>
      </c>
      <c r="N15" s="26">
        <v>2</v>
      </c>
      <c r="O15" s="18">
        <f t="shared" si="0"/>
        <v>8</v>
      </c>
    </row>
    <row r="16" spans="2:15" ht="13.5" thickBot="1">
      <c r="B16" s="92" t="s">
        <v>18</v>
      </c>
      <c r="C16" s="93"/>
      <c r="D16" s="93"/>
      <c r="E16" s="93"/>
      <c r="F16" s="93"/>
      <c r="G16" s="93"/>
      <c r="H16" s="94"/>
      <c r="J16" s="21" t="s">
        <v>39</v>
      </c>
      <c r="K16" s="25">
        <v>3</v>
      </c>
      <c r="L16" s="5">
        <v>3</v>
      </c>
      <c r="M16" s="5">
        <v>1</v>
      </c>
      <c r="N16" s="26">
        <v>0</v>
      </c>
      <c r="O16" s="18">
        <f t="shared" si="0"/>
        <v>7</v>
      </c>
    </row>
    <row r="17" spans="2:15" ht="13.5" thickBot="1">
      <c r="B17" s="86" t="s">
        <v>12</v>
      </c>
      <c r="C17" s="30" t="s">
        <v>7</v>
      </c>
      <c r="D17" s="31" t="s">
        <v>8</v>
      </c>
      <c r="E17" s="31" t="s">
        <v>9</v>
      </c>
      <c r="F17" s="32" t="s">
        <v>21</v>
      </c>
      <c r="G17" s="82" t="s">
        <v>11</v>
      </c>
      <c r="H17" s="83" t="s">
        <v>10</v>
      </c>
      <c r="J17" s="22" t="s">
        <v>47</v>
      </c>
      <c r="K17" s="27">
        <v>2</v>
      </c>
      <c r="L17" s="12">
        <v>1</v>
      </c>
      <c r="M17" s="12">
        <v>2</v>
      </c>
      <c r="N17" s="28">
        <v>2</v>
      </c>
      <c r="O17" s="19">
        <f t="shared" si="0"/>
        <v>7</v>
      </c>
    </row>
    <row r="18" spans="1:15" ht="12.75">
      <c r="A18" s="7" t="s">
        <v>25</v>
      </c>
      <c r="B18" s="87" t="s">
        <v>29</v>
      </c>
      <c r="C18" s="85">
        <v>110</v>
      </c>
      <c r="D18" s="77">
        <v>134</v>
      </c>
      <c r="E18" s="77">
        <v>128</v>
      </c>
      <c r="F18" s="78">
        <v>154</v>
      </c>
      <c r="G18" s="79">
        <f>SUM(C18:F18)</f>
        <v>526</v>
      </c>
      <c r="H18" s="80">
        <f>SUM(C18:F18)/4</f>
        <v>131.5</v>
      </c>
      <c r="K18" s="10">
        <f>SUM(K10:K17)</f>
        <v>18</v>
      </c>
      <c r="L18" s="10">
        <f>SUM(L10:L17)</f>
        <v>17</v>
      </c>
      <c r="M18" s="10">
        <f>SUM(M10:M17)</f>
        <v>19</v>
      </c>
      <c r="N18" s="10">
        <f>SUM(N10:N17)</f>
        <v>16</v>
      </c>
      <c r="O18" s="11">
        <f>SUM(O10:O17)</f>
        <v>70</v>
      </c>
    </row>
    <row r="19" spans="1:15" ht="13.5" thickBot="1">
      <c r="A19" s="7" t="s">
        <v>22</v>
      </c>
      <c r="B19" s="52" t="s">
        <v>40</v>
      </c>
      <c r="C19" s="25">
        <v>143</v>
      </c>
      <c r="D19" s="5">
        <v>155</v>
      </c>
      <c r="E19" s="5">
        <v>154</v>
      </c>
      <c r="F19" s="15">
        <v>129</v>
      </c>
      <c r="G19" s="61">
        <f>SUM(C19:F19)</f>
        <v>581</v>
      </c>
      <c r="H19" s="56">
        <f>SUM(C19:F19)/4</f>
        <v>145.25</v>
      </c>
      <c r="O19"/>
    </row>
    <row r="20" spans="1:15" ht="13.5" thickBot="1">
      <c r="A20" s="7" t="s">
        <v>23</v>
      </c>
      <c r="B20" s="52" t="s">
        <v>49</v>
      </c>
      <c r="C20" s="25">
        <v>96</v>
      </c>
      <c r="D20" s="5">
        <v>91</v>
      </c>
      <c r="E20" s="5">
        <v>158</v>
      </c>
      <c r="F20" s="15">
        <v>145</v>
      </c>
      <c r="G20" s="61">
        <f>SUM(C20:F20)</f>
        <v>490</v>
      </c>
      <c r="H20" s="56">
        <f>SUM(C20:F20)/4</f>
        <v>122.5</v>
      </c>
      <c r="J20" s="29" t="s">
        <v>23</v>
      </c>
      <c r="K20" s="30" t="s">
        <v>76</v>
      </c>
      <c r="L20" s="31" t="s">
        <v>77</v>
      </c>
      <c r="M20" s="31" t="s">
        <v>78</v>
      </c>
      <c r="N20" s="32" t="s">
        <v>79</v>
      </c>
      <c r="O20" s="33" t="s">
        <v>48</v>
      </c>
    </row>
    <row r="21" spans="1:15" ht="13.5" thickBot="1">
      <c r="A21" s="7" t="s">
        <v>24</v>
      </c>
      <c r="B21" s="53" t="s">
        <v>31</v>
      </c>
      <c r="C21" s="27">
        <v>112</v>
      </c>
      <c r="D21" s="12">
        <v>101</v>
      </c>
      <c r="E21" s="12">
        <v>74</v>
      </c>
      <c r="F21" s="16">
        <v>97</v>
      </c>
      <c r="G21" s="62">
        <f>SUM(C21:F21)</f>
        <v>384</v>
      </c>
      <c r="H21" s="57">
        <f>SUM(C21:F21)/4</f>
        <v>96</v>
      </c>
      <c r="J21" s="20" t="s">
        <v>51</v>
      </c>
      <c r="K21" s="23">
        <v>1</v>
      </c>
      <c r="L21" s="13">
        <v>1</v>
      </c>
      <c r="M21" s="13">
        <v>3</v>
      </c>
      <c r="N21" s="24">
        <v>1</v>
      </c>
      <c r="O21" s="17">
        <v>6</v>
      </c>
    </row>
    <row r="22" spans="10:15" ht="13.5" thickBot="1">
      <c r="J22" s="21" t="s">
        <v>0</v>
      </c>
      <c r="K22" s="25">
        <v>1</v>
      </c>
      <c r="L22" s="5">
        <v>1</v>
      </c>
      <c r="M22" s="5">
        <v>1</v>
      </c>
      <c r="N22" s="26">
        <v>2</v>
      </c>
      <c r="O22" s="18">
        <v>5</v>
      </c>
    </row>
    <row r="23" spans="2:15" ht="13.5" thickBot="1">
      <c r="B23" s="92" t="s">
        <v>17</v>
      </c>
      <c r="C23" s="93"/>
      <c r="D23" s="93"/>
      <c r="E23" s="93"/>
      <c r="F23" s="93"/>
      <c r="G23" s="93"/>
      <c r="H23" s="94"/>
      <c r="J23" s="21" t="s">
        <v>49</v>
      </c>
      <c r="K23" s="25">
        <v>0</v>
      </c>
      <c r="L23" s="5">
        <v>0</v>
      </c>
      <c r="M23" s="5">
        <v>3</v>
      </c>
      <c r="N23" s="26">
        <v>2</v>
      </c>
      <c r="O23" s="18">
        <v>5</v>
      </c>
    </row>
    <row r="24" spans="2:15" ht="13.5" thickBot="1">
      <c r="B24" s="81" t="s">
        <v>12</v>
      </c>
      <c r="C24" s="38" t="s">
        <v>7</v>
      </c>
      <c r="D24" s="31" t="s">
        <v>8</v>
      </c>
      <c r="E24" s="31" t="s">
        <v>9</v>
      </c>
      <c r="F24" s="32" t="s">
        <v>21</v>
      </c>
      <c r="G24" s="82" t="s">
        <v>11</v>
      </c>
      <c r="H24" s="83" t="s">
        <v>10</v>
      </c>
      <c r="J24" s="21" t="s">
        <v>28</v>
      </c>
      <c r="K24" s="25">
        <v>2</v>
      </c>
      <c r="L24" s="5">
        <v>0</v>
      </c>
      <c r="M24" s="5">
        <v>0</v>
      </c>
      <c r="N24" s="26">
        <v>2</v>
      </c>
      <c r="O24" s="18">
        <v>4</v>
      </c>
    </row>
    <row r="25" spans="1:15" ht="12.75">
      <c r="A25" s="7" t="s">
        <v>25</v>
      </c>
      <c r="B25" s="75" t="s">
        <v>3</v>
      </c>
      <c r="C25" s="76">
        <v>217</v>
      </c>
      <c r="D25" s="77">
        <v>173</v>
      </c>
      <c r="E25" s="77">
        <v>118</v>
      </c>
      <c r="F25" s="78">
        <v>163</v>
      </c>
      <c r="G25" s="79">
        <f>SUM(C25:F25)</f>
        <v>671</v>
      </c>
      <c r="H25" s="80">
        <f>SUM(C25:F25)/4</f>
        <v>167.75</v>
      </c>
      <c r="J25" s="21" t="s">
        <v>32</v>
      </c>
      <c r="K25" s="25">
        <v>1</v>
      </c>
      <c r="L25" s="5">
        <v>3</v>
      </c>
      <c r="M25" s="5">
        <v>0</v>
      </c>
      <c r="N25" s="26">
        <v>0</v>
      </c>
      <c r="O25" s="18">
        <v>4</v>
      </c>
    </row>
    <row r="26" spans="1:15" ht="12.75">
      <c r="A26" s="7" t="s">
        <v>24</v>
      </c>
      <c r="B26" s="70" t="s">
        <v>33</v>
      </c>
      <c r="C26" s="67">
        <v>81</v>
      </c>
      <c r="D26" s="5">
        <v>93</v>
      </c>
      <c r="E26" s="5">
        <v>117</v>
      </c>
      <c r="F26" s="15">
        <v>117</v>
      </c>
      <c r="G26" s="61">
        <f>SUM(C26:F26)</f>
        <v>408</v>
      </c>
      <c r="H26" s="56">
        <f>SUM(C26:F26)/4</f>
        <v>102</v>
      </c>
      <c r="J26" s="21" t="s">
        <v>50</v>
      </c>
      <c r="K26" s="25">
        <v>2</v>
      </c>
      <c r="L26" s="5">
        <v>1</v>
      </c>
      <c r="M26" s="5">
        <v>1</v>
      </c>
      <c r="N26" s="26">
        <v>0</v>
      </c>
      <c r="O26" s="18">
        <v>4</v>
      </c>
    </row>
    <row r="27" spans="1:15" ht="12.75">
      <c r="A27" s="7" t="s">
        <v>22</v>
      </c>
      <c r="B27" s="70" t="s">
        <v>4</v>
      </c>
      <c r="C27" s="67">
        <v>113</v>
      </c>
      <c r="D27" s="5">
        <v>138</v>
      </c>
      <c r="E27" s="5">
        <v>127</v>
      </c>
      <c r="F27" s="15">
        <v>132</v>
      </c>
      <c r="G27" s="61">
        <f>SUM(C27:F27)</f>
        <v>510</v>
      </c>
      <c r="H27" s="56">
        <f>SUM(C27:F27)/4</f>
        <v>127.5</v>
      </c>
      <c r="J27" s="21" t="s">
        <v>36</v>
      </c>
      <c r="K27" s="25">
        <v>2</v>
      </c>
      <c r="L27" s="5">
        <v>1</v>
      </c>
      <c r="M27" s="5">
        <v>0</v>
      </c>
      <c r="N27" s="26">
        <v>0</v>
      </c>
      <c r="O27" s="18">
        <v>3</v>
      </c>
    </row>
    <row r="28" spans="1:15" ht="13.5" thickBot="1">
      <c r="A28" s="7" t="s">
        <v>23</v>
      </c>
      <c r="B28" s="69" t="s">
        <v>36</v>
      </c>
      <c r="C28" s="68">
        <v>165</v>
      </c>
      <c r="D28" s="12">
        <v>117</v>
      </c>
      <c r="E28" s="12">
        <v>101</v>
      </c>
      <c r="F28" s="16">
        <v>93</v>
      </c>
      <c r="G28" s="62">
        <f>SUM(C28:F28)</f>
        <v>476</v>
      </c>
      <c r="H28" s="57">
        <f>SUM(C28:F28)/4</f>
        <v>119</v>
      </c>
      <c r="J28" s="22" t="s">
        <v>27</v>
      </c>
      <c r="K28" s="27">
        <v>0</v>
      </c>
      <c r="L28" s="12">
        <v>1</v>
      </c>
      <c r="M28" s="12">
        <v>0</v>
      </c>
      <c r="N28" s="28">
        <v>0</v>
      </c>
      <c r="O28" s="19">
        <v>1</v>
      </c>
    </row>
    <row r="29" spans="11:15" ht="13.5" thickBot="1">
      <c r="K29" s="10">
        <f>SUM(K21:K28)</f>
        <v>9</v>
      </c>
      <c r="L29" s="10">
        <f>SUM(L21:L28)</f>
        <v>8</v>
      </c>
      <c r="M29" s="10">
        <f>SUM(M21:M28)</f>
        <v>8</v>
      </c>
      <c r="N29" s="10">
        <f>SUM(N21:N28)</f>
        <v>7</v>
      </c>
      <c r="O29" s="11">
        <f>SUM(O21:O28)</f>
        <v>32</v>
      </c>
    </row>
    <row r="30" spans="2:15" ht="13.5" thickBot="1">
      <c r="B30" s="92" t="s">
        <v>16</v>
      </c>
      <c r="C30" s="93"/>
      <c r="D30" s="93"/>
      <c r="E30" s="93"/>
      <c r="F30" s="93"/>
      <c r="G30" s="93"/>
      <c r="H30" s="94"/>
      <c r="O30"/>
    </row>
    <row r="31" spans="2:15" ht="13.5" thickBot="1">
      <c r="B31" s="81" t="s">
        <v>12</v>
      </c>
      <c r="C31" s="38" t="s">
        <v>7</v>
      </c>
      <c r="D31" s="31" t="s">
        <v>8</v>
      </c>
      <c r="E31" s="31" t="s">
        <v>9</v>
      </c>
      <c r="F31" s="32" t="s">
        <v>21</v>
      </c>
      <c r="G31" s="82" t="s">
        <v>11</v>
      </c>
      <c r="H31" s="83" t="s">
        <v>10</v>
      </c>
      <c r="J31" s="29" t="s">
        <v>52</v>
      </c>
      <c r="K31" s="30" t="s">
        <v>76</v>
      </c>
      <c r="L31" s="31" t="s">
        <v>77</v>
      </c>
      <c r="M31" s="31" t="s">
        <v>78</v>
      </c>
      <c r="N31" s="32" t="s">
        <v>79</v>
      </c>
      <c r="O31" s="33" t="s">
        <v>48</v>
      </c>
    </row>
    <row r="32" spans="1:15" ht="12.75">
      <c r="A32" s="7" t="s">
        <v>24</v>
      </c>
      <c r="B32" s="75" t="s">
        <v>34</v>
      </c>
      <c r="C32" s="76">
        <v>111</v>
      </c>
      <c r="D32" s="77">
        <v>99</v>
      </c>
      <c r="E32" s="77">
        <v>131</v>
      </c>
      <c r="F32" s="78">
        <v>100</v>
      </c>
      <c r="G32" s="79">
        <f>SUM(C32:F32)</f>
        <v>441</v>
      </c>
      <c r="H32" s="80">
        <f>SUM(C32:F32)/4</f>
        <v>110.25</v>
      </c>
      <c r="J32" s="20" t="s">
        <v>45</v>
      </c>
      <c r="K32" s="23">
        <v>3</v>
      </c>
      <c r="L32" s="13">
        <v>2</v>
      </c>
      <c r="M32" s="13">
        <v>2</v>
      </c>
      <c r="N32" s="24">
        <v>1</v>
      </c>
      <c r="O32" s="17">
        <v>8</v>
      </c>
    </row>
    <row r="33" spans="1:15" ht="12.75">
      <c r="A33" s="7" t="s">
        <v>25</v>
      </c>
      <c r="B33" s="70" t="s">
        <v>20</v>
      </c>
      <c r="C33" s="67">
        <v>137</v>
      </c>
      <c r="D33" s="5">
        <v>163</v>
      </c>
      <c r="E33" s="5">
        <v>177</v>
      </c>
      <c r="F33" s="15">
        <v>178</v>
      </c>
      <c r="G33" s="61">
        <f>SUM(C33:F33)</f>
        <v>655</v>
      </c>
      <c r="H33" s="56">
        <f>SUM(C33:F33)/4</f>
        <v>163.75</v>
      </c>
      <c r="J33" s="21" t="s">
        <v>44</v>
      </c>
      <c r="K33" s="25">
        <v>1</v>
      </c>
      <c r="L33" s="5">
        <v>2</v>
      </c>
      <c r="M33" s="5">
        <v>3</v>
      </c>
      <c r="N33" s="26">
        <v>1</v>
      </c>
      <c r="O33" s="18">
        <v>7</v>
      </c>
    </row>
    <row r="34" spans="1:15" ht="12.75">
      <c r="A34" s="7" t="s">
        <v>22</v>
      </c>
      <c r="B34" s="70" t="s">
        <v>47</v>
      </c>
      <c r="C34" s="67">
        <v>132</v>
      </c>
      <c r="D34" s="5">
        <v>122</v>
      </c>
      <c r="E34" s="5">
        <v>172</v>
      </c>
      <c r="F34" s="15">
        <v>113</v>
      </c>
      <c r="G34" s="61">
        <f>SUM(C34:F34)</f>
        <v>539</v>
      </c>
      <c r="H34" s="56">
        <f>SUM(C34:F34)/4</f>
        <v>134.75</v>
      </c>
      <c r="J34" s="21" t="s">
        <v>30</v>
      </c>
      <c r="K34" s="25">
        <v>0</v>
      </c>
      <c r="L34" s="5">
        <v>3</v>
      </c>
      <c r="M34" s="5">
        <v>2</v>
      </c>
      <c r="N34" s="26">
        <v>1</v>
      </c>
      <c r="O34" s="18">
        <v>6</v>
      </c>
    </row>
    <row r="35" spans="1:15" ht="14.25" customHeight="1" thickBot="1">
      <c r="A35" s="7" t="s">
        <v>23</v>
      </c>
      <c r="B35" s="69" t="s">
        <v>32</v>
      </c>
      <c r="C35" s="68">
        <v>112</v>
      </c>
      <c r="D35" s="12">
        <v>181</v>
      </c>
      <c r="E35" s="12">
        <v>91</v>
      </c>
      <c r="F35" s="16">
        <v>93</v>
      </c>
      <c r="G35" s="62">
        <f>SUM(C35:F35)</f>
        <v>477</v>
      </c>
      <c r="H35" s="57">
        <f>SUM(C35:F35)/4</f>
        <v>119.25</v>
      </c>
      <c r="J35" s="21" t="s">
        <v>31</v>
      </c>
      <c r="K35" s="25">
        <v>2</v>
      </c>
      <c r="L35" s="5">
        <v>1</v>
      </c>
      <c r="M35" s="5">
        <v>0</v>
      </c>
      <c r="N35" s="26">
        <v>0</v>
      </c>
      <c r="O35" s="18">
        <v>3</v>
      </c>
    </row>
    <row r="36" spans="10:15" ht="13.5" thickBot="1">
      <c r="J36" s="21" t="s">
        <v>33</v>
      </c>
      <c r="K36" s="25">
        <v>0</v>
      </c>
      <c r="L36" s="5">
        <v>0</v>
      </c>
      <c r="M36" s="5">
        <v>1</v>
      </c>
      <c r="N36" s="26">
        <v>1</v>
      </c>
      <c r="O36" s="18">
        <v>2</v>
      </c>
    </row>
    <row r="37" spans="2:15" ht="13.5" thickBot="1">
      <c r="B37" s="92" t="s">
        <v>15</v>
      </c>
      <c r="C37" s="93"/>
      <c r="D37" s="93"/>
      <c r="E37" s="93"/>
      <c r="F37" s="93"/>
      <c r="G37" s="93"/>
      <c r="H37" s="94"/>
      <c r="J37" s="21" t="s">
        <v>34</v>
      </c>
      <c r="K37" s="25">
        <v>0</v>
      </c>
      <c r="L37" s="5">
        <v>0</v>
      </c>
      <c r="M37" s="5">
        <v>1</v>
      </c>
      <c r="N37" s="26">
        <v>1</v>
      </c>
      <c r="O37" s="18">
        <v>2</v>
      </c>
    </row>
    <row r="38" spans="2:15" ht="13.5" thickBot="1">
      <c r="B38" s="86" t="s">
        <v>12</v>
      </c>
      <c r="C38" s="30" t="s">
        <v>7</v>
      </c>
      <c r="D38" s="31" t="s">
        <v>8</v>
      </c>
      <c r="E38" s="31" t="s">
        <v>9</v>
      </c>
      <c r="F38" s="32" t="s">
        <v>21</v>
      </c>
      <c r="G38" s="82" t="s">
        <v>11</v>
      </c>
      <c r="H38" s="83" t="s">
        <v>10</v>
      </c>
      <c r="J38" s="21" t="s">
        <v>37</v>
      </c>
      <c r="K38" s="25">
        <v>0</v>
      </c>
      <c r="L38" s="5">
        <v>0</v>
      </c>
      <c r="M38" s="5">
        <v>0</v>
      </c>
      <c r="N38" s="26">
        <v>2</v>
      </c>
      <c r="O38" s="18">
        <v>2</v>
      </c>
    </row>
    <row r="39" spans="1:15" ht="13.5" thickBot="1">
      <c r="A39" s="7" t="s">
        <v>23</v>
      </c>
      <c r="B39" s="84" t="s">
        <v>50</v>
      </c>
      <c r="C39" s="85">
        <v>134</v>
      </c>
      <c r="D39" s="77">
        <v>137</v>
      </c>
      <c r="E39" s="77">
        <v>95</v>
      </c>
      <c r="F39" s="78">
        <v>108</v>
      </c>
      <c r="G39" s="79">
        <f>SUM(C39:F39)</f>
        <v>474</v>
      </c>
      <c r="H39" s="80">
        <f>SUM(C39:F39)/4</f>
        <v>118.5</v>
      </c>
      <c r="J39" s="22" t="s">
        <v>35</v>
      </c>
      <c r="K39" s="27">
        <v>0</v>
      </c>
      <c r="L39" s="12">
        <v>0</v>
      </c>
      <c r="M39" s="12">
        <v>0</v>
      </c>
      <c r="N39" s="28">
        <v>0</v>
      </c>
      <c r="O39" s="19">
        <v>0</v>
      </c>
    </row>
    <row r="40" spans="1:15" ht="12.75">
      <c r="A40" s="7" t="s">
        <v>22</v>
      </c>
      <c r="B40" s="71" t="s">
        <v>5</v>
      </c>
      <c r="C40" s="25">
        <v>126</v>
      </c>
      <c r="D40" s="5">
        <v>147</v>
      </c>
      <c r="E40" s="5">
        <v>157</v>
      </c>
      <c r="F40" s="15">
        <v>155</v>
      </c>
      <c r="G40" s="61">
        <f>SUM(C40:F40)</f>
        <v>585</v>
      </c>
      <c r="H40" s="56">
        <f>SUM(C40:F40)/4</f>
        <v>146.25</v>
      </c>
      <c r="K40" s="10">
        <f>SUM(K32:K39)</f>
        <v>6</v>
      </c>
      <c r="L40" s="10">
        <f>SUM(L32:L39)</f>
        <v>8</v>
      </c>
      <c r="M40" s="10">
        <f>SUM(M32:M39)</f>
        <v>9</v>
      </c>
      <c r="N40" s="10">
        <f>SUM(N32:N39)</f>
        <v>7</v>
      </c>
      <c r="O40" s="11">
        <f>SUM(O32:O39)</f>
        <v>30</v>
      </c>
    </row>
    <row r="41" spans="1:15" ht="13.5" thickBot="1">
      <c r="A41" s="7" t="s">
        <v>25</v>
      </c>
      <c r="B41" s="73" t="s">
        <v>43</v>
      </c>
      <c r="C41" s="25">
        <v>139</v>
      </c>
      <c r="D41" s="5">
        <v>149</v>
      </c>
      <c r="E41" s="5">
        <v>140</v>
      </c>
      <c r="F41" s="15">
        <v>138</v>
      </c>
      <c r="G41" s="61">
        <f>SUM(C41:F41)</f>
        <v>566</v>
      </c>
      <c r="H41" s="56">
        <f>SUM(C41:F41)/4</f>
        <v>141.5</v>
      </c>
      <c r="O41"/>
    </row>
    <row r="42" spans="1:15" ht="13.5" thickBot="1">
      <c r="A42" s="7" t="s">
        <v>24</v>
      </c>
      <c r="B42" s="74" t="s">
        <v>37</v>
      </c>
      <c r="C42" s="27">
        <v>100</v>
      </c>
      <c r="D42" s="12">
        <v>106</v>
      </c>
      <c r="E42" s="12">
        <v>90</v>
      </c>
      <c r="F42" s="16">
        <v>152</v>
      </c>
      <c r="G42" s="62">
        <f>SUM(C42:F42)</f>
        <v>448</v>
      </c>
      <c r="H42" s="57">
        <f>SUM(C42:F42)/4</f>
        <v>112</v>
      </c>
      <c r="J42" s="29" t="s">
        <v>53</v>
      </c>
      <c r="K42" s="30" t="s">
        <v>76</v>
      </c>
      <c r="L42" s="31" t="s">
        <v>77</v>
      </c>
      <c r="M42" s="31" t="s">
        <v>78</v>
      </c>
      <c r="N42" s="32" t="s">
        <v>79</v>
      </c>
      <c r="O42" s="33" t="s">
        <v>48</v>
      </c>
    </row>
    <row r="43" spans="10:15" ht="13.5" thickBot="1">
      <c r="J43" s="20" t="s">
        <v>3</v>
      </c>
      <c r="K43" s="23">
        <v>3</v>
      </c>
      <c r="L43" s="13">
        <v>3</v>
      </c>
      <c r="M43" s="13">
        <v>2</v>
      </c>
      <c r="N43" s="24">
        <v>3</v>
      </c>
      <c r="O43" s="17">
        <v>11</v>
      </c>
    </row>
    <row r="44" spans="2:15" ht="13.5" thickBot="1">
      <c r="B44" s="92" t="s">
        <v>14</v>
      </c>
      <c r="C44" s="93"/>
      <c r="D44" s="93"/>
      <c r="E44" s="93"/>
      <c r="F44" s="93"/>
      <c r="G44" s="93"/>
      <c r="H44" s="94"/>
      <c r="J44" s="21" t="s">
        <v>20</v>
      </c>
      <c r="K44" s="25">
        <v>3</v>
      </c>
      <c r="L44" s="5">
        <v>2</v>
      </c>
      <c r="M44" s="5">
        <v>3</v>
      </c>
      <c r="N44" s="26">
        <v>3</v>
      </c>
      <c r="O44" s="18">
        <v>11</v>
      </c>
    </row>
    <row r="45" spans="2:15" ht="13.5" thickBot="1">
      <c r="B45" s="86" t="s">
        <v>12</v>
      </c>
      <c r="C45" s="30" t="s">
        <v>7</v>
      </c>
      <c r="D45" s="31" t="s">
        <v>8</v>
      </c>
      <c r="E45" s="31" t="s">
        <v>9</v>
      </c>
      <c r="F45" s="32" t="s">
        <v>21</v>
      </c>
      <c r="G45" s="82" t="s">
        <v>11</v>
      </c>
      <c r="H45" s="83" t="s">
        <v>10</v>
      </c>
      <c r="J45" s="21" t="s">
        <v>1</v>
      </c>
      <c r="K45" s="25">
        <v>2</v>
      </c>
      <c r="L45" s="5">
        <v>2</v>
      </c>
      <c r="M45" s="5">
        <v>3</v>
      </c>
      <c r="N45" s="26">
        <v>3</v>
      </c>
      <c r="O45" s="18">
        <v>10</v>
      </c>
    </row>
    <row r="46" spans="1:21" ht="12.75">
      <c r="A46" s="7" t="s">
        <v>25</v>
      </c>
      <c r="B46" s="84" t="s">
        <v>26</v>
      </c>
      <c r="C46" s="85">
        <v>127</v>
      </c>
      <c r="D46" s="77">
        <v>131</v>
      </c>
      <c r="E46" s="77">
        <v>146</v>
      </c>
      <c r="F46" s="78">
        <v>123</v>
      </c>
      <c r="G46" s="79">
        <f>SUM(C46:F46)</f>
        <v>527</v>
      </c>
      <c r="H46" s="80">
        <f>SUM(C46:F46)/4</f>
        <v>131.75</v>
      </c>
      <c r="J46" s="21" t="s">
        <v>43</v>
      </c>
      <c r="K46" s="25">
        <v>3</v>
      </c>
      <c r="L46" s="5">
        <v>3</v>
      </c>
      <c r="M46" s="5">
        <v>2</v>
      </c>
      <c r="N46" s="26">
        <v>1</v>
      </c>
      <c r="O46" s="18">
        <v>9</v>
      </c>
      <c r="U46"/>
    </row>
    <row r="47" spans="1:21" ht="12.75">
      <c r="A47" s="7" t="s">
        <v>23</v>
      </c>
      <c r="B47" s="71" t="s">
        <v>27</v>
      </c>
      <c r="C47" s="25">
        <v>124</v>
      </c>
      <c r="D47" s="5">
        <v>152</v>
      </c>
      <c r="E47" s="5">
        <v>138</v>
      </c>
      <c r="F47" s="15">
        <v>114</v>
      </c>
      <c r="G47" s="61">
        <f>SUM(C47:F47)</f>
        <v>528</v>
      </c>
      <c r="H47" s="56">
        <f>SUM(C47:F47)/4</f>
        <v>132</v>
      </c>
      <c r="J47" s="21" t="s">
        <v>2</v>
      </c>
      <c r="K47" s="25">
        <v>2</v>
      </c>
      <c r="L47" s="5">
        <v>2</v>
      </c>
      <c r="M47" s="5">
        <v>1</v>
      </c>
      <c r="N47" s="26">
        <v>3</v>
      </c>
      <c r="O47" s="18">
        <v>8</v>
      </c>
      <c r="U47"/>
    </row>
    <row r="48" spans="1:21" ht="12.75">
      <c r="A48" s="7" t="s">
        <v>24</v>
      </c>
      <c r="B48" s="71" t="s">
        <v>45</v>
      </c>
      <c r="C48" s="25">
        <v>174</v>
      </c>
      <c r="D48" s="5">
        <v>160</v>
      </c>
      <c r="E48" s="5">
        <v>146</v>
      </c>
      <c r="F48" s="15">
        <v>122</v>
      </c>
      <c r="G48" s="61">
        <f>SUM(C48:F48)</f>
        <v>602</v>
      </c>
      <c r="H48" s="56">
        <f>SUM(C48:F48)/4</f>
        <v>150.5</v>
      </c>
      <c r="J48" s="21" t="s">
        <v>29</v>
      </c>
      <c r="K48" s="25">
        <v>1</v>
      </c>
      <c r="L48" s="5">
        <v>2</v>
      </c>
      <c r="M48" s="5">
        <v>1</v>
      </c>
      <c r="N48" s="26">
        <v>3</v>
      </c>
      <c r="O48" s="18">
        <v>7</v>
      </c>
      <c r="U48"/>
    </row>
    <row r="49" spans="1:21" ht="13.5" thickBot="1">
      <c r="A49" s="7" t="s">
        <v>22</v>
      </c>
      <c r="B49" s="72" t="s">
        <v>38</v>
      </c>
      <c r="C49" s="27">
        <v>138</v>
      </c>
      <c r="D49" s="12">
        <v>161</v>
      </c>
      <c r="E49" s="12">
        <v>149</v>
      </c>
      <c r="F49" s="16">
        <v>124</v>
      </c>
      <c r="G49" s="62">
        <f>SUM(C49:F49)</f>
        <v>572</v>
      </c>
      <c r="H49" s="57">
        <f>SUM(C49:F49)/4</f>
        <v>143</v>
      </c>
      <c r="J49" s="21" t="s">
        <v>54</v>
      </c>
      <c r="K49" s="25">
        <v>0</v>
      </c>
      <c r="L49" s="5">
        <v>1</v>
      </c>
      <c r="M49" s="5">
        <v>2</v>
      </c>
      <c r="N49" s="26">
        <v>3</v>
      </c>
      <c r="O49" s="18">
        <v>6</v>
      </c>
      <c r="U49"/>
    </row>
    <row r="50" spans="10:21" ht="13.5" thickBot="1">
      <c r="J50" s="22" t="s">
        <v>26</v>
      </c>
      <c r="K50" s="27">
        <v>1</v>
      </c>
      <c r="L50" s="12">
        <v>0</v>
      </c>
      <c r="M50" s="12">
        <v>2</v>
      </c>
      <c r="N50" s="28">
        <v>2</v>
      </c>
      <c r="O50" s="19">
        <v>5</v>
      </c>
      <c r="U50"/>
    </row>
    <row r="51" spans="2:21" ht="13.5" thickBot="1">
      <c r="B51" s="95" t="s">
        <v>13</v>
      </c>
      <c r="C51" s="93"/>
      <c r="D51" s="93"/>
      <c r="E51" s="93"/>
      <c r="F51" s="93"/>
      <c r="G51" s="93"/>
      <c r="H51" s="96"/>
      <c r="K51" s="10">
        <f>SUM(K43:K50)</f>
        <v>15</v>
      </c>
      <c r="L51" s="10">
        <f>SUM(L43:L50)</f>
        <v>15</v>
      </c>
      <c r="M51" s="10">
        <f>SUM(M43:M50)</f>
        <v>16</v>
      </c>
      <c r="N51" s="10">
        <f>SUM(N43:N50)</f>
        <v>21</v>
      </c>
      <c r="O51" s="11">
        <v>68</v>
      </c>
      <c r="U51"/>
    </row>
    <row r="52" spans="2:21" ht="13.5" thickBot="1">
      <c r="B52" s="50" t="s">
        <v>12</v>
      </c>
      <c r="C52" s="36" t="s">
        <v>7</v>
      </c>
      <c r="D52" s="37" t="s">
        <v>8</v>
      </c>
      <c r="E52" s="37" t="s">
        <v>9</v>
      </c>
      <c r="F52" s="58" t="s">
        <v>21</v>
      </c>
      <c r="G52" s="59" t="s">
        <v>11</v>
      </c>
      <c r="H52" s="54" t="s">
        <v>10</v>
      </c>
      <c r="N52" s="8"/>
      <c r="O52"/>
      <c r="U52"/>
    </row>
    <row r="53" spans="1:21" ht="12.75">
      <c r="A53" s="7" t="s">
        <v>22</v>
      </c>
      <c r="B53" s="51" t="s">
        <v>42</v>
      </c>
      <c r="C53" s="23">
        <v>180</v>
      </c>
      <c r="D53" s="13">
        <v>160</v>
      </c>
      <c r="E53" s="13">
        <v>134</v>
      </c>
      <c r="F53" s="14">
        <v>146</v>
      </c>
      <c r="G53" s="60">
        <f>SUM(C53:F53)</f>
        <v>620</v>
      </c>
      <c r="H53" s="55">
        <f>SUM(C53:F53)/4</f>
        <v>155</v>
      </c>
      <c r="J53" s="88" t="s">
        <v>82</v>
      </c>
      <c r="N53" s="8"/>
      <c r="O53"/>
      <c r="U53"/>
    </row>
    <row r="54" spans="1:21" ht="12.75">
      <c r="A54" s="7" t="s">
        <v>24</v>
      </c>
      <c r="B54" s="52" t="s">
        <v>35</v>
      </c>
      <c r="C54" s="25">
        <v>113</v>
      </c>
      <c r="D54" s="5">
        <v>106</v>
      </c>
      <c r="E54" s="5">
        <v>70</v>
      </c>
      <c r="F54" s="15">
        <v>111</v>
      </c>
      <c r="G54" s="61">
        <f>SUM(C54:F54)</f>
        <v>400</v>
      </c>
      <c r="H54" s="56">
        <f>SUM(C54:F54)/4</f>
        <v>100</v>
      </c>
      <c r="J54" s="88" t="s">
        <v>80</v>
      </c>
      <c r="N54" s="8"/>
      <c r="O54"/>
      <c r="U54"/>
    </row>
    <row r="55" spans="1:21" ht="12.75">
      <c r="A55" s="7" t="s">
        <v>23</v>
      </c>
      <c r="B55" s="52" t="s">
        <v>51</v>
      </c>
      <c r="C55" s="25">
        <v>122</v>
      </c>
      <c r="D55" s="5">
        <v>122</v>
      </c>
      <c r="E55" s="5">
        <v>135</v>
      </c>
      <c r="F55" s="15">
        <v>117</v>
      </c>
      <c r="G55" s="61">
        <f>SUM(C55:F55)</f>
        <v>496</v>
      </c>
      <c r="H55" s="56">
        <f>SUM(C55:F55)/4</f>
        <v>124</v>
      </c>
      <c r="J55" t="s">
        <v>81</v>
      </c>
      <c r="N55" s="8"/>
      <c r="O55"/>
      <c r="U55"/>
    </row>
    <row r="56" spans="1:21" ht="13.5" thickBot="1">
      <c r="A56" s="7" t="s">
        <v>25</v>
      </c>
      <c r="B56" s="53" t="s">
        <v>2</v>
      </c>
      <c r="C56" s="27">
        <v>143</v>
      </c>
      <c r="D56" s="12">
        <v>128</v>
      </c>
      <c r="E56" s="12">
        <v>117</v>
      </c>
      <c r="F56" s="16">
        <v>160</v>
      </c>
      <c r="G56" s="62">
        <f>SUM(C56:F56)</f>
        <v>548</v>
      </c>
      <c r="H56" s="57">
        <f>SUM(C56:F56)/4</f>
        <v>137</v>
      </c>
      <c r="N56" s="8"/>
      <c r="O56"/>
      <c r="U56"/>
    </row>
    <row r="57" spans="14:21" ht="12.75">
      <c r="N57" s="8"/>
      <c r="O57"/>
      <c r="U57"/>
    </row>
    <row r="58" spans="14:21" ht="12.75">
      <c r="N58" s="8"/>
      <c r="O58"/>
      <c r="U58"/>
    </row>
    <row r="59" spans="14:21" ht="12.75">
      <c r="N59" s="8"/>
      <c r="O59"/>
      <c r="U59"/>
    </row>
    <row r="60" spans="14:21" ht="12.75">
      <c r="N60" s="8"/>
      <c r="O60"/>
      <c r="U60"/>
    </row>
    <row r="61" spans="14:21" ht="12.75">
      <c r="N61" s="8"/>
      <c r="O61"/>
      <c r="U61"/>
    </row>
    <row r="62" spans="14:21" ht="12.75">
      <c r="N62" s="8"/>
      <c r="O62"/>
      <c r="U62"/>
    </row>
    <row r="63" spans="14:21" ht="12.75">
      <c r="N63" s="8"/>
      <c r="O63"/>
      <c r="U63"/>
    </row>
    <row r="64" spans="14:21" ht="12.75">
      <c r="N64" s="8"/>
      <c r="O64"/>
      <c r="U64"/>
    </row>
    <row r="65" spans="14:21" ht="12.75">
      <c r="N65" s="8"/>
      <c r="O65"/>
      <c r="U65"/>
    </row>
    <row r="66" spans="14:21" ht="12.75">
      <c r="N66" s="8"/>
      <c r="O66"/>
      <c r="U66"/>
    </row>
    <row r="67" spans="14:21" ht="12.75">
      <c r="N67" s="8"/>
      <c r="O67"/>
      <c r="U67"/>
    </row>
    <row r="68" spans="14:21" ht="12.75">
      <c r="N68" s="8"/>
      <c r="O68"/>
      <c r="U68"/>
    </row>
    <row r="69" spans="14:21" ht="12.75">
      <c r="N69" s="8"/>
      <c r="O69"/>
      <c r="U69"/>
    </row>
    <row r="70" spans="14:21" ht="12.75">
      <c r="N70" s="8"/>
      <c r="O70"/>
      <c r="U70"/>
    </row>
    <row r="71" spans="14:21" ht="12.75">
      <c r="N71" s="8"/>
      <c r="O71"/>
      <c r="U71"/>
    </row>
    <row r="72" spans="14:21" ht="12.75">
      <c r="N72" s="8"/>
      <c r="O72"/>
      <c r="U72"/>
    </row>
    <row r="73" spans="14:21" ht="12.75">
      <c r="N73" s="8"/>
      <c r="O73"/>
      <c r="U73"/>
    </row>
    <row r="74" spans="14:21" ht="12.75">
      <c r="N74" s="8"/>
      <c r="O74"/>
      <c r="U74"/>
    </row>
    <row r="75" spans="14:21" ht="12.75">
      <c r="N75" s="8"/>
      <c r="O75"/>
      <c r="U75"/>
    </row>
    <row r="76" spans="14:21" ht="12.75">
      <c r="N76" s="8"/>
      <c r="O76"/>
      <c r="U76"/>
    </row>
    <row r="77" spans="14:21" ht="12.75">
      <c r="N77" s="8"/>
      <c r="O77"/>
      <c r="U77"/>
    </row>
    <row r="78" spans="14:21" ht="12.75">
      <c r="N78" s="8"/>
      <c r="O78"/>
      <c r="U78"/>
    </row>
    <row r="79" spans="14:21" ht="12.75">
      <c r="N79" s="8"/>
      <c r="O79"/>
      <c r="U79"/>
    </row>
    <row r="80" spans="14:21" ht="12.75">
      <c r="N80" s="8"/>
      <c r="O80"/>
      <c r="U80"/>
    </row>
    <row r="81" spans="14:21" ht="12.75">
      <c r="N81" s="8"/>
      <c r="O81"/>
      <c r="U81"/>
    </row>
    <row r="82" spans="14:21" ht="12.75">
      <c r="N82" s="8"/>
      <c r="O82"/>
      <c r="U82"/>
    </row>
    <row r="83" spans="14:21" ht="12.75">
      <c r="N83" s="8"/>
      <c r="O83"/>
      <c r="U83"/>
    </row>
    <row r="84" spans="14:21" ht="12.75">
      <c r="N84" s="8"/>
      <c r="O84"/>
      <c r="U84"/>
    </row>
    <row r="85" spans="14:21" ht="12.75">
      <c r="N85" s="8"/>
      <c r="O85"/>
      <c r="U85"/>
    </row>
    <row r="86" spans="14:21" ht="12.75">
      <c r="N86" s="8"/>
      <c r="O86"/>
      <c r="U86"/>
    </row>
    <row r="87" spans="14:21" ht="12.75">
      <c r="N87" s="8"/>
      <c r="O87"/>
      <c r="U87"/>
    </row>
    <row r="88" spans="14:21" ht="12.75">
      <c r="N88" s="8"/>
      <c r="O88"/>
      <c r="U88"/>
    </row>
    <row r="89" spans="14:21" ht="12.75">
      <c r="N89" s="8"/>
      <c r="O89"/>
      <c r="U89"/>
    </row>
    <row r="90" spans="14:21" ht="12.75">
      <c r="N90" s="8"/>
      <c r="O90"/>
      <c r="U90"/>
    </row>
    <row r="91" spans="14:21" ht="12.75">
      <c r="N91" s="8"/>
      <c r="O91"/>
      <c r="U91"/>
    </row>
    <row r="92" spans="14:21" ht="12.75">
      <c r="N92" s="8"/>
      <c r="O92"/>
      <c r="U92"/>
    </row>
    <row r="93" spans="14:21" ht="12.75">
      <c r="N93" s="8"/>
      <c r="O93"/>
      <c r="U93"/>
    </row>
    <row r="94" spans="14:21" ht="12.75">
      <c r="N94" s="8"/>
      <c r="O94"/>
      <c r="U94"/>
    </row>
    <row r="95" spans="14:21" ht="12.75">
      <c r="N95" s="8"/>
      <c r="O95"/>
      <c r="U95"/>
    </row>
    <row r="96" spans="14:21" ht="12.75">
      <c r="N96" s="8"/>
      <c r="O96"/>
      <c r="U96"/>
    </row>
    <row r="97" spans="14:21" ht="12.75">
      <c r="N97" s="8"/>
      <c r="O97"/>
      <c r="U97"/>
    </row>
    <row r="98" spans="14:21" ht="12.75">
      <c r="N98" s="8"/>
      <c r="O98"/>
      <c r="U98"/>
    </row>
    <row r="99" spans="14:21" ht="12.75">
      <c r="N99" s="8"/>
      <c r="O99"/>
      <c r="U99"/>
    </row>
    <row r="100" spans="14:21" ht="12.75">
      <c r="N100" s="8"/>
      <c r="O100"/>
      <c r="U100"/>
    </row>
    <row r="101" spans="14:21" ht="12.75">
      <c r="N101" s="8"/>
      <c r="O101"/>
      <c r="U101"/>
    </row>
    <row r="102" spans="14:21" ht="12.75">
      <c r="N102" s="8"/>
      <c r="O102"/>
      <c r="U102"/>
    </row>
    <row r="103" spans="14:21" ht="12.75">
      <c r="N103" s="8"/>
      <c r="O103"/>
      <c r="U103"/>
    </row>
    <row r="104" spans="14:21" ht="12.75">
      <c r="N104" s="8"/>
      <c r="O104"/>
      <c r="U104"/>
    </row>
    <row r="105" spans="14:21" ht="12.75">
      <c r="N105" s="8"/>
      <c r="O105"/>
      <c r="U105"/>
    </row>
    <row r="106" spans="14:21" ht="12.75">
      <c r="N106" s="8"/>
      <c r="O106"/>
      <c r="U106"/>
    </row>
    <row r="107" spans="14:21" ht="12.75">
      <c r="N107" s="8"/>
      <c r="O107"/>
      <c r="U107"/>
    </row>
    <row r="108" spans="14:21" ht="12.75">
      <c r="N108" s="8"/>
      <c r="O108"/>
      <c r="U108"/>
    </row>
    <row r="109" spans="14:21" ht="12.75">
      <c r="N109" s="8"/>
      <c r="O109"/>
      <c r="U109"/>
    </row>
    <row r="110" spans="14:21" ht="12.75">
      <c r="N110" s="8"/>
      <c r="O110"/>
      <c r="U110"/>
    </row>
    <row r="111" spans="14:21" ht="12.75">
      <c r="N111" s="8"/>
      <c r="O111"/>
      <c r="U111"/>
    </row>
    <row r="112" spans="14:21" ht="12.75">
      <c r="N112" s="8"/>
      <c r="O112"/>
      <c r="U112"/>
    </row>
    <row r="113" spans="14:21" ht="12.75">
      <c r="N113" s="8"/>
      <c r="O113"/>
      <c r="U113"/>
    </row>
    <row r="114" spans="14:21" ht="12.75">
      <c r="N114" s="8"/>
      <c r="O114"/>
      <c r="U114"/>
    </row>
    <row r="115" spans="14:21" ht="12.75">
      <c r="N115" s="8"/>
      <c r="O115"/>
      <c r="U115"/>
    </row>
    <row r="116" spans="14:21" ht="12.75">
      <c r="N116" s="8"/>
      <c r="O116"/>
      <c r="U116"/>
    </row>
    <row r="117" spans="14:21" ht="12.75">
      <c r="N117" s="8"/>
      <c r="O117"/>
      <c r="U117"/>
    </row>
    <row r="118" spans="14:21" ht="12.75">
      <c r="N118" s="8"/>
      <c r="O118"/>
      <c r="U118"/>
    </row>
    <row r="119" spans="14:21" ht="12.75">
      <c r="N119" s="8"/>
      <c r="O119"/>
      <c r="U119"/>
    </row>
    <row r="120" spans="14:21" ht="12.75">
      <c r="N120" s="8"/>
      <c r="O120"/>
      <c r="U120"/>
    </row>
    <row r="121" spans="14:21" ht="12.75">
      <c r="N121" s="8"/>
      <c r="O121"/>
      <c r="U121"/>
    </row>
    <row r="122" spans="14:21" ht="12.75">
      <c r="N122" s="8"/>
      <c r="O122"/>
      <c r="U122"/>
    </row>
    <row r="123" spans="14:21" ht="12.75">
      <c r="N123" s="8"/>
      <c r="O123"/>
      <c r="U123"/>
    </row>
    <row r="124" spans="14:21" ht="12.75">
      <c r="N124" s="8"/>
      <c r="O124"/>
      <c r="U124"/>
    </row>
    <row r="125" spans="14:21" ht="12.75">
      <c r="N125" s="8"/>
      <c r="O125"/>
      <c r="U125"/>
    </row>
    <row r="126" spans="14:21" ht="12.75">
      <c r="N126" s="8"/>
      <c r="O126"/>
      <c r="U126"/>
    </row>
    <row r="127" spans="14:21" ht="12.75">
      <c r="N127" s="8"/>
      <c r="O127"/>
      <c r="U127"/>
    </row>
    <row r="128" spans="14:21" ht="12.75">
      <c r="N128" s="8"/>
      <c r="O128"/>
      <c r="U128"/>
    </row>
    <row r="129" spans="14:21" ht="12.75">
      <c r="N129" s="8"/>
      <c r="O129"/>
      <c r="U129"/>
    </row>
    <row r="130" spans="14:21" ht="12.75">
      <c r="N130" s="8"/>
      <c r="O130"/>
      <c r="U130"/>
    </row>
    <row r="131" spans="14:21" ht="12.75">
      <c r="N131" s="8"/>
      <c r="O131"/>
      <c r="U131"/>
    </row>
    <row r="132" spans="14:21" ht="12.75">
      <c r="N132" s="8"/>
      <c r="O132"/>
      <c r="U132"/>
    </row>
    <row r="133" spans="14:21" ht="12.75">
      <c r="N133" s="8"/>
      <c r="O133"/>
      <c r="U133"/>
    </row>
    <row r="134" spans="14:21" ht="12.75">
      <c r="N134" s="8"/>
      <c r="O134"/>
      <c r="U134"/>
    </row>
    <row r="135" spans="14:21" ht="12.75">
      <c r="N135" s="8"/>
      <c r="O135"/>
      <c r="U135"/>
    </row>
    <row r="136" spans="14:21" ht="12.75">
      <c r="N136" s="8"/>
      <c r="O136"/>
      <c r="U136"/>
    </row>
    <row r="137" spans="14:21" ht="12.75">
      <c r="N137" s="8"/>
      <c r="O137"/>
      <c r="U137"/>
    </row>
    <row r="138" spans="14:21" ht="12.75">
      <c r="N138" s="8"/>
      <c r="O138"/>
      <c r="U138"/>
    </row>
    <row r="139" spans="14:21" ht="12.75">
      <c r="N139" s="8"/>
      <c r="O139"/>
      <c r="U139"/>
    </row>
    <row r="140" spans="14:21" ht="12.75">
      <c r="N140" s="8"/>
      <c r="O140"/>
      <c r="U140"/>
    </row>
    <row r="141" spans="14:21" ht="12.75">
      <c r="N141" s="8"/>
      <c r="O141"/>
      <c r="U141"/>
    </row>
    <row r="142" spans="14:21" ht="12.75">
      <c r="N142" s="8"/>
      <c r="O142"/>
      <c r="U142"/>
    </row>
    <row r="143" spans="14:21" ht="12.75">
      <c r="N143" s="8"/>
      <c r="O143"/>
      <c r="U143"/>
    </row>
    <row r="144" spans="14:21" ht="12.75">
      <c r="N144" s="8"/>
      <c r="O144"/>
      <c r="U144"/>
    </row>
    <row r="145" spans="14:21" ht="12.75">
      <c r="N145" s="8"/>
      <c r="O145"/>
      <c r="U145"/>
    </row>
    <row r="146" spans="14:21" ht="12.75">
      <c r="N146" s="8"/>
      <c r="O146"/>
      <c r="U146"/>
    </row>
    <row r="147" spans="14:21" ht="12.75">
      <c r="N147" s="8"/>
      <c r="O147"/>
      <c r="U147"/>
    </row>
    <row r="148" spans="14:21" ht="12.75">
      <c r="N148" s="8"/>
      <c r="O148"/>
      <c r="U148"/>
    </row>
    <row r="149" spans="14:21" ht="12.75">
      <c r="N149" s="8"/>
      <c r="O149"/>
      <c r="U149"/>
    </row>
    <row r="150" spans="14:21" ht="12.75">
      <c r="N150" s="8"/>
      <c r="O150"/>
      <c r="U150"/>
    </row>
    <row r="151" spans="14:21" ht="12.75">
      <c r="N151" s="8"/>
      <c r="O151"/>
      <c r="U151"/>
    </row>
    <row r="152" spans="14:21" ht="12.75">
      <c r="N152" s="8"/>
      <c r="O152"/>
      <c r="U152"/>
    </row>
    <row r="153" spans="14:21" ht="12.75">
      <c r="N153" s="8"/>
      <c r="O153"/>
      <c r="U153"/>
    </row>
    <row r="154" spans="14:21" ht="12.75">
      <c r="N154" s="8"/>
      <c r="O154"/>
      <c r="U154"/>
    </row>
    <row r="155" spans="14:21" ht="12.75">
      <c r="N155" s="8"/>
      <c r="O155"/>
      <c r="U155"/>
    </row>
    <row r="156" spans="14:21" ht="12.75">
      <c r="N156" s="8"/>
      <c r="O156"/>
      <c r="U156"/>
    </row>
    <row r="157" spans="14:21" ht="12.75">
      <c r="N157" s="8"/>
      <c r="O157"/>
      <c r="U157"/>
    </row>
    <row r="158" spans="14:21" ht="12.75">
      <c r="N158" s="8"/>
      <c r="O158"/>
      <c r="U158"/>
    </row>
    <row r="159" spans="14:21" ht="12.75">
      <c r="N159" s="8"/>
      <c r="O159"/>
      <c r="U159"/>
    </row>
    <row r="160" spans="14:21" ht="12.75">
      <c r="N160" s="8"/>
      <c r="O160"/>
      <c r="U160"/>
    </row>
    <row r="161" spans="14:21" ht="12.75">
      <c r="N161" s="8"/>
      <c r="O161"/>
      <c r="U161"/>
    </row>
    <row r="162" spans="14:21" ht="12.75">
      <c r="N162" s="8"/>
      <c r="O162"/>
      <c r="U162"/>
    </row>
    <row r="163" spans="14:21" ht="12.75">
      <c r="N163" s="8"/>
      <c r="O163"/>
      <c r="U163"/>
    </row>
    <row r="164" spans="14:21" ht="12.75">
      <c r="N164" s="8"/>
      <c r="O164"/>
      <c r="U164"/>
    </row>
    <row r="165" spans="14:21" ht="12.75">
      <c r="N165" s="8"/>
      <c r="O165"/>
      <c r="U165"/>
    </row>
    <row r="166" spans="14:21" ht="12.75">
      <c r="N166" s="8"/>
      <c r="O166"/>
      <c r="U166"/>
    </row>
    <row r="167" spans="14:21" ht="12.75">
      <c r="N167" s="8"/>
      <c r="O167"/>
      <c r="U167"/>
    </row>
    <row r="168" spans="14:21" ht="12.75">
      <c r="N168" s="8"/>
      <c r="O168"/>
      <c r="U168"/>
    </row>
    <row r="169" spans="14:21" ht="12.75">
      <c r="N169" s="8"/>
      <c r="O169"/>
      <c r="U169"/>
    </row>
    <row r="170" spans="14:21" ht="12.75">
      <c r="N170" s="8"/>
      <c r="O170"/>
      <c r="U170"/>
    </row>
    <row r="171" spans="14:21" ht="12.75">
      <c r="N171" s="8"/>
      <c r="O171"/>
      <c r="U171"/>
    </row>
    <row r="172" spans="14:21" ht="12.75">
      <c r="N172" s="8"/>
      <c r="O172"/>
      <c r="U172"/>
    </row>
    <row r="173" spans="14:21" ht="12.75">
      <c r="N173" s="8"/>
      <c r="O173"/>
      <c r="U173"/>
    </row>
    <row r="174" spans="14:21" ht="12.75">
      <c r="N174" s="8"/>
      <c r="O174"/>
      <c r="U174"/>
    </row>
    <row r="175" spans="14:21" ht="12.75">
      <c r="N175" s="8"/>
      <c r="O175"/>
      <c r="U175"/>
    </row>
    <row r="176" spans="14:21" ht="12.75">
      <c r="N176" s="8"/>
      <c r="O176"/>
      <c r="U176"/>
    </row>
    <row r="177" spans="14:21" ht="12.75">
      <c r="N177" s="8"/>
      <c r="O177"/>
      <c r="U177"/>
    </row>
    <row r="178" spans="14:21" ht="12.75">
      <c r="N178" s="8"/>
      <c r="O178"/>
      <c r="U178"/>
    </row>
    <row r="179" spans="14:21" ht="12.75">
      <c r="N179" s="8"/>
      <c r="O179"/>
      <c r="U179"/>
    </row>
    <row r="180" spans="14:21" ht="12.75">
      <c r="N180" s="8"/>
      <c r="O180"/>
      <c r="U180"/>
    </row>
    <row r="181" spans="14:21" ht="12.75">
      <c r="N181" s="8"/>
      <c r="O181"/>
      <c r="U181"/>
    </row>
    <row r="182" spans="14:21" ht="12.75">
      <c r="N182" s="8"/>
      <c r="O182"/>
      <c r="U182"/>
    </row>
    <row r="183" spans="14:21" ht="12.75">
      <c r="N183" s="8"/>
      <c r="O183"/>
      <c r="U183"/>
    </row>
    <row r="184" spans="14:21" ht="12.75">
      <c r="N184" s="8"/>
      <c r="O184"/>
      <c r="U184"/>
    </row>
    <row r="185" spans="14:21" ht="12.75">
      <c r="N185" s="8"/>
      <c r="O185"/>
      <c r="U185"/>
    </row>
    <row r="186" spans="14:21" ht="12.75">
      <c r="N186" s="8"/>
      <c r="O186"/>
      <c r="U186"/>
    </row>
    <row r="187" spans="14:21" ht="12.75">
      <c r="N187" s="8"/>
      <c r="O187"/>
      <c r="U187"/>
    </row>
    <row r="188" spans="14:21" ht="12.75">
      <c r="N188" s="8"/>
      <c r="O188"/>
      <c r="U188"/>
    </row>
    <row r="189" spans="14:21" ht="12.75">
      <c r="N189" s="8"/>
      <c r="O189"/>
      <c r="U189"/>
    </row>
    <row r="190" spans="14:21" ht="12.75">
      <c r="N190" s="8"/>
      <c r="O190"/>
      <c r="U190"/>
    </row>
    <row r="191" spans="14:21" ht="12.75">
      <c r="N191" s="8"/>
      <c r="O191"/>
      <c r="U191"/>
    </row>
    <row r="192" spans="14:21" ht="12.75">
      <c r="N192" s="8"/>
      <c r="O192"/>
      <c r="U192"/>
    </row>
    <row r="193" spans="14:21" ht="12.75">
      <c r="N193" s="8"/>
      <c r="O193"/>
      <c r="U193"/>
    </row>
    <row r="194" spans="14:21" ht="12.75">
      <c r="N194" s="8"/>
      <c r="O194"/>
      <c r="U194"/>
    </row>
    <row r="195" spans="14:21" ht="12.75">
      <c r="N195" s="8"/>
      <c r="O195"/>
      <c r="U195"/>
    </row>
    <row r="196" spans="14:21" ht="12.75">
      <c r="N196" s="8"/>
      <c r="O196"/>
      <c r="U196"/>
    </row>
    <row r="197" spans="14:21" ht="12.75">
      <c r="N197" s="8"/>
      <c r="O197"/>
      <c r="U197"/>
    </row>
    <row r="198" spans="14:21" ht="12.75">
      <c r="N198" s="8"/>
      <c r="O198"/>
      <c r="U198"/>
    </row>
    <row r="199" spans="14:21" ht="12.75">
      <c r="N199" s="8"/>
      <c r="O199"/>
      <c r="U199"/>
    </row>
    <row r="200" spans="14:21" ht="12.75">
      <c r="N200" s="8"/>
      <c r="O200"/>
      <c r="U200"/>
    </row>
    <row r="201" spans="14:21" ht="12.75">
      <c r="N201" s="8"/>
      <c r="O201"/>
      <c r="U201"/>
    </row>
    <row r="202" spans="14:21" ht="12.75">
      <c r="N202" s="8"/>
      <c r="O202"/>
      <c r="U202"/>
    </row>
    <row r="203" spans="14:21" ht="12.75">
      <c r="N203" s="8"/>
      <c r="O203"/>
      <c r="U203"/>
    </row>
    <row r="204" spans="14:21" ht="12.75">
      <c r="N204" s="8"/>
      <c r="O204"/>
      <c r="U204"/>
    </row>
    <row r="205" spans="14:21" ht="12.75">
      <c r="N205" s="8"/>
      <c r="O205"/>
      <c r="U205"/>
    </row>
    <row r="206" spans="14:21" ht="12.75">
      <c r="N206" s="8"/>
      <c r="O206"/>
      <c r="U206"/>
    </row>
    <row r="207" spans="14:21" ht="12.75">
      <c r="N207" s="8"/>
      <c r="O207"/>
      <c r="U207"/>
    </row>
    <row r="208" spans="14:21" ht="12.75">
      <c r="N208" s="8"/>
      <c r="O208"/>
      <c r="U208"/>
    </row>
    <row r="209" spans="14:21" ht="12.75">
      <c r="N209" s="8"/>
      <c r="O209"/>
      <c r="U209"/>
    </row>
    <row r="210" spans="14:21" ht="12.75">
      <c r="N210" s="8"/>
      <c r="O210"/>
      <c r="U210"/>
    </row>
    <row r="211" spans="14:21" ht="12.75">
      <c r="N211" s="8"/>
      <c r="O211"/>
      <c r="U211"/>
    </row>
    <row r="212" spans="14:21" ht="12.75">
      <c r="N212" s="8"/>
      <c r="O212"/>
      <c r="U212"/>
    </row>
    <row r="213" spans="14:21" ht="12.75">
      <c r="N213" s="8"/>
      <c r="O213"/>
      <c r="U213"/>
    </row>
    <row r="214" spans="14:21" ht="12.75">
      <c r="N214" s="8"/>
      <c r="O214"/>
      <c r="U214"/>
    </row>
    <row r="215" spans="14:21" ht="12.75">
      <c r="N215" s="8"/>
      <c r="O215"/>
      <c r="U215"/>
    </row>
    <row r="216" spans="14:21" ht="12.75">
      <c r="N216" s="8"/>
      <c r="O216"/>
      <c r="U216"/>
    </row>
    <row r="217" spans="14:21" ht="12.75">
      <c r="N217" s="8"/>
      <c r="O217"/>
      <c r="U217"/>
    </row>
    <row r="218" spans="14:21" ht="12.75">
      <c r="N218" s="8"/>
      <c r="O218"/>
      <c r="U218"/>
    </row>
    <row r="219" spans="14:21" ht="12.75">
      <c r="N219" s="8"/>
      <c r="O219"/>
      <c r="U219"/>
    </row>
    <row r="220" spans="14:21" ht="12.75">
      <c r="N220" s="8"/>
      <c r="O220"/>
      <c r="U220"/>
    </row>
    <row r="221" spans="14:21" ht="12.75">
      <c r="N221" s="8"/>
      <c r="O221"/>
      <c r="U221"/>
    </row>
    <row r="222" spans="14:21" ht="12.75">
      <c r="N222" s="8"/>
      <c r="O222"/>
      <c r="U222"/>
    </row>
    <row r="223" spans="14:21" ht="12.75">
      <c r="N223" s="8"/>
      <c r="O223"/>
      <c r="U223"/>
    </row>
    <row r="224" spans="14:21" ht="12.75">
      <c r="N224" s="8"/>
      <c r="O224"/>
      <c r="U224"/>
    </row>
    <row r="225" spans="14:21" ht="12.75">
      <c r="N225" s="8"/>
      <c r="O225"/>
      <c r="U225"/>
    </row>
    <row r="226" spans="14:21" ht="12.75">
      <c r="N226" s="8"/>
      <c r="O226"/>
      <c r="U226"/>
    </row>
    <row r="227" spans="14:21" ht="12.75">
      <c r="N227" s="8"/>
      <c r="O227"/>
      <c r="U227"/>
    </row>
    <row r="228" spans="14:21" ht="12.75">
      <c r="N228" s="8"/>
      <c r="O228"/>
      <c r="U228"/>
    </row>
    <row r="229" spans="14:21" ht="12.75">
      <c r="N229" s="8"/>
      <c r="O229"/>
      <c r="U229"/>
    </row>
    <row r="230" spans="14:21" ht="12.75">
      <c r="N230" s="8"/>
      <c r="O230"/>
      <c r="U230"/>
    </row>
    <row r="231" spans="14:21" ht="12.75">
      <c r="N231" s="8"/>
      <c r="O231"/>
      <c r="U231"/>
    </row>
    <row r="232" spans="14:21" ht="12.75">
      <c r="N232" s="8"/>
      <c r="O232"/>
      <c r="U232"/>
    </row>
    <row r="233" spans="14:21" ht="12.75">
      <c r="N233" s="8"/>
      <c r="O233"/>
      <c r="U233"/>
    </row>
    <row r="234" spans="14:21" ht="12.75">
      <c r="N234" s="8"/>
      <c r="O234"/>
      <c r="U234"/>
    </row>
    <row r="235" spans="14:21" ht="12.75">
      <c r="N235" s="8"/>
      <c r="O235"/>
      <c r="U235"/>
    </row>
    <row r="236" spans="14:21" ht="12.75">
      <c r="N236" s="8"/>
      <c r="O236"/>
      <c r="U236"/>
    </row>
    <row r="237" spans="14:21" ht="12.75">
      <c r="N237" s="8"/>
      <c r="O237"/>
      <c r="U237"/>
    </row>
    <row r="238" spans="14:21" ht="12.75">
      <c r="N238" s="8"/>
      <c r="O238"/>
      <c r="U238"/>
    </row>
    <row r="239" spans="14:21" ht="12.75">
      <c r="N239" s="8"/>
      <c r="O239"/>
      <c r="U239"/>
    </row>
    <row r="240" spans="14:21" ht="12.75">
      <c r="N240" s="8"/>
      <c r="O240"/>
      <c r="U240"/>
    </row>
    <row r="241" spans="14:21" ht="12.75">
      <c r="N241" s="8"/>
      <c r="O241"/>
      <c r="U241"/>
    </row>
    <row r="242" spans="14:21" ht="12.75">
      <c r="N242" s="8"/>
      <c r="O242"/>
      <c r="U242"/>
    </row>
    <row r="243" spans="14:21" ht="12.75">
      <c r="N243" s="8"/>
      <c r="O243"/>
      <c r="U243"/>
    </row>
    <row r="244" spans="14:21" ht="12.75">
      <c r="N244" s="8"/>
      <c r="O244"/>
      <c r="U244"/>
    </row>
    <row r="245" spans="14:21" ht="12.75">
      <c r="N245" s="8"/>
      <c r="O245"/>
      <c r="U245"/>
    </row>
    <row r="246" spans="14:21" ht="12.75">
      <c r="N246" s="8"/>
      <c r="O246"/>
      <c r="U246"/>
    </row>
    <row r="247" spans="14:21" ht="12.75">
      <c r="N247" s="8"/>
      <c r="O247"/>
      <c r="U247"/>
    </row>
    <row r="248" spans="14:21" ht="12.75">
      <c r="N248" s="8"/>
      <c r="O248"/>
      <c r="U248"/>
    </row>
    <row r="249" spans="14:21" ht="12.75">
      <c r="N249" s="8"/>
      <c r="O249"/>
      <c r="U249"/>
    </row>
    <row r="250" spans="14:21" ht="12.75">
      <c r="N250" s="8"/>
      <c r="O250"/>
      <c r="U250"/>
    </row>
    <row r="251" spans="14:21" ht="12.75">
      <c r="N251" s="8"/>
      <c r="O251"/>
      <c r="U251"/>
    </row>
    <row r="252" spans="14:21" ht="12.75">
      <c r="N252" s="8"/>
      <c r="O252"/>
      <c r="U252"/>
    </row>
    <row r="253" spans="14:21" ht="12.75">
      <c r="N253" s="8"/>
      <c r="O253"/>
      <c r="U253"/>
    </row>
    <row r="254" spans="14:21" ht="12.75">
      <c r="N254" s="8"/>
      <c r="O254"/>
      <c r="U254"/>
    </row>
    <row r="255" spans="14:21" ht="12.75">
      <c r="N255" s="8"/>
      <c r="O255"/>
      <c r="U255"/>
    </row>
    <row r="256" spans="14:21" ht="12.75">
      <c r="N256" s="8"/>
      <c r="O256"/>
      <c r="U256"/>
    </row>
    <row r="257" spans="14:21" ht="12.75">
      <c r="N257" s="8"/>
      <c r="O257"/>
      <c r="U257"/>
    </row>
    <row r="258" spans="14:21" ht="12.75">
      <c r="N258" s="8"/>
      <c r="O258"/>
      <c r="U258"/>
    </row>
    <row r="259" spans="14:21" ht="12.75">
      <c r="N259" s="8"/>
      <c r="O259"/>
      <c r="U259"/>
    </row>
    <row r="260" spans="14:21" ht="12.75">
      <c r="N260" s="8"/>
      <c r="O260"/>
      <c r="U260"/>
    </row>
    <row r="261" spans="14:21" ht="12.75">
      <c r="N261" s="8"/>
      <c r="O261"/>
      <c r="U261"/>
    </row>
    <row r="262" spans="14:21" ht="12.75">
      <c r="N262" s="8"/>
      <c r="O262"/>
      <c r="U262"/>
    </row>
    <row r="263" spans="14:21" ht="12.75">
      <c r="N263" s="8"/>
      <c r="O263"/>
      <c r="U263"/>
    </row>
    <row r="264" spans="14:21" ht="12.75">
      <c r="N264" s="8"/>
      <c r="O264"/>
      <c r="U264"/>
    </row>
    <row r="265" spans="14:21" ht="12.75">
      <c r="N265" s="8"/>
      <c r="O265"/>
      <c r="U265"/>
    </row>
    <row r="266" spans="14:21" ht="12.75">
      <c r="N266" s="8"/>
      <c r="O266"/>
      <c r="U266"/>
    </row>
    <row r="267" spans="14:21" ht="12.75">
      <c r="N267" s="8"/>
      <c r="O267"/>
      <c r="U267"/>
    </row>
    <row r="268" spans="14:21" ht="12.75">
      <c r="N268" s="8"/>
      <c r="O268"/>
      <c r="U268"/>
    </row>
    <row r="269" spans="14:21" ht="12.75">
      <c r="N269" s="8"/>
      <c r="O269"/>
      <c r="U269"/>
    </row>
    <row r="270" spans="14:21" ht="12.75">
      <c r="N270" s="8"/>
      <c r="O270"/>
      <c r="U270"/>
    </row>
    <row r="271" spans="14:21" ht="12.75">
      <c r="N271" s="8"/>
      <c r="O271"/>
      <c r="U271"/>
    </row>
    <row r="272" spans="14:21" ht="12.75">
      <c r="N272" s="8"/>
      <c r="O272"/>
      <c r="U272"/>
    </row>
    <row r="273" spans="14:21" ht="12.75">
      <c r="N273" s="8"/>
      <c r="O273"/>
      <c r="U273"/>
    </row>
    <row r="274" spans="14:21" ht="12.75">
      <c r="N274" s="8"/>
      <c r="O274"/>
      <c r="U274"/>
    </row>
    <row r="275" spans="14:21" ht="12.75">
      <c r="N275" s="8"/>
      <c r="O275"/>
      <c r="U275"/>
    </row>
    <row r="276" spans="14:21" ht="12.75">
      <c r="N276" s="8"/>
      <c r="O276"/>
      <c r="U276"/>
    </row>
    <row r="277" spans="14:21" ht="12.75">
      <c r="N277" s="8"/>
      <c r="O277"/>
      <c r="U277"/>
    </row>
    <row r="278" spans="14:21" ht="12.75">
      <c r="N278" s="8"/>
      <c r="O278"/>
      <c r="U278"/>
    </row>
    <row r="279" spans="14:21" ht="12.75">
      <c r="N279" s="8"/>
      <c r="O279"/>
      <c r="U279"/>
    </row>
    <row r="280" spans="14:21" ht="12.75">
      <c r="N280" s="8"/>
      <c r="O280"/>
      <c r="U280"/>
    </row>
    <row r="281" spans="14:21" ht="12.75">
      <c r="N281" s="8"/>
      <c r="O281"/>
      <c r="U281"/>
    </row>
    <row r="282" spans="14:21" ht="12.75">
      <c r="N282" s="8"/>
      <c r="O282"/>
      <c r="U282"/>
    </row>
    <row r="283" spans="14:21" ht="12.75">
      <c r="N283" s="8"/>
      <c r="O283"/>
      <c r="U283"/>
    </row>
    <row r="284" spans="14:21" ht="12.75">
      <c r="N284" s="8"/>
      <c r="O284"/>
      <c r="U284"/>
    </row>
    <row r="285" spans="14:21" ht="12.75">
      <c r="N285" s="8"/>
      <c r="O285"/>
      <c r="U285"/>
    </row>
    <row r="286" spans="14:21" ht="12.75">
      <c r="N286" s="8"/>
      <c r="O286"/>
      <c r="U286"/>
    </row>
    <row r="287" spans="14:21" ht="12.75">
      <c r="N287" s="8"/>
      <c r="O287"/>
      <c r="U287"/>
    </row>
    <row r="288" spans="14:21" ht="12.75">
      <c r="N288" s="8"/>
      <c r="O288"/>
      <c r="U288"/>
    </row>
    <row r="289" spans="14:21" ht="12.75">
      <c r="N289" s="8"/>
      <c r="O289"/>
      <c r="U289"/>
    </row>
    <row r="290" spans="14:21" ht="12.75">
      <c r="N290" s="8"/>
      <c r="O290"/>
      <c r="U290"/>
    </row>
    <row r="291" spans="14:21" ht="12.75">
      <c r="N291" s="8"/>
      <c r="O291"/>
      <c r="U291"/>
    </row>
    <row r="292" spans="14:21" ht="12.75">
      <c r="N292" s="8"/>
      <c r="O292"/>
      <c r="U292"/>
    </row>
    <row r="293" spans="14:21" ht="12.75">
      <c r="N293" s="8"/>
      <c r="O293"/>
      <c r="U293"/>
    </row>
    <row r="294" spans="14:21" ht="12.75">
      <c r="N294" s="8"/>
      <c r="O294"/>
      <c r="U294"/>
    </row>
    <row r="295" spans="14:21" ht="12.75">
      <c r="N295" s="8"/>
      <c r="O295"/>
      <c r="U295"/>
    </row>
    <row r="296" spans="14:21" ht="12.75">
      <c r="N296" s="8"/>
      <c r="O296"/>
      <c r="U296"/>
    </row>
    <row r="297" spans="14:21" ht="12.75">
      <c r="N297" s="8"/>
      <c r="O297"/>
      <c r="U297"/>
    </row>
    <row r="298" spans="14:21" ht="12.75">
      <c r="N298" s="8"/>
      <c r="O298"/>
      <c r="U298"/>
    </row>
    <row r="299" spans="14:21" ht="12.75">
      <c r="N299" s="8"/>
      <c r="O299"/>
      <c r="U299"/>
    </row>
    <row r="300" spans="14:21" ht="12.75">
      <c r="N300" s="8"/>
      <c r="O300"/>
      <c r="U300"/>
    </row>
    <row r="301" spans="14:21" ht="12.75">
      <c r="N301" s="8"/>
      <c r="O301"/>
      <c r="U301"/>
    </row>
    <row r="302" spans="14:21" ht="12.75">
      <c r="N302" s="8"/>
      <c r="O302"/>
      <c r="U302"/>
    </row>
    <row r="303" spans="14:21" ht="12.75">
      <c r="N303" s="8"/>
      <c r="O303"/>
      <c r="U303"/>
    </row>
    <row r="304" spans="14:21" ht="12.75">
      <c r="N304" s="8"/>
      <c r="O304"/>
      <c r="U304"/>
    </row>
    <row r="305" spans="14:21" ht="12.75">
      <c r="N305" s="8"/>
      <c r="O305"/>
      <c r="U305"/>
    </row>
    <row r="306" spans="14:21" ht="12.75">
      <c r="N306" s="8"/>
      <c r="O306"/>
      <c r="U306"/>
    </row>
    <row r="307" spans="14:21" ht="12.75">
      <c r="N307" s="8"/>
      <c r="O307"/>
      <c r="U307"/>
    </row>
    <row r="308" spans="14:21" ht="12.75">
      <c r="N308" s="8"/>
      <c r="O308"/>
      <c r="U308"/>
    </row>
    <row r="309" spans="14:21" ht="12.75">
      <c r="N309" s="8"/>
      <c r="O309"/>
      <c r="U309"/>
    </row>
    <row r="310" spans="14:21" ht="12.75">
      <c r="N310" s="8"/>
      <c r="O310"/>
      <c r="U310"/>
    </row>
    <row r="311" spans="14:21" ht="12.75">
      <c r="N311" s="8"/>
      <c r="O311"/>
      <c r="U311"/>
    </row>
    <row r="312" spans="14:21" ht="12.75">
      <c r="N312" s="8"/>
      <c r="O312"/>
      <c r="U312"/>
    </row>
    <row r="313" spans="14:21" ht="12.75">
      <c r="N313" s="8"/>
      <c r="O313"/>
      <c r="U313"/>
    </row>
    <row r="314" spans="14:21" ht="12.75">
      <c r="N314" s="8"/>
      <c r="O314"/>
      <c r="U314"/>
    </row>
    <row r="315" spans="14:21" ht="12.75">
      <c r="N315" s="8"/>
      <c r="O315"/>
      <c r="U315"/>
    </row>
    <row r="316" spans="14:21" ht="12.75">
      <c r="N316" s="8"/>
      <c r="O316"/>
      <c r="U316"/>
    </row>
    <row r="317" spans="14:21" ht="12.75">
      <c r="N317" s="8"/>
      <c r="O317"/>
      <c r="U317"/>
    </row>
    <row r="318" spans="14:21" ht="12.75">
      <c r="N318" s="8"/>
      <c r="O318"/>
      <c r="U318"/>
    </row>
    <row r="319" spans="14:21" ht="12.75">
      <c r="N319" s="8"/>
      <c r="O319"/>
      <c r="U319"/>
    </row>
    <row r="320" spans="14:21" ht="12.75">
      <c r="N320" s="8"/>
      <c r="O320"/>
      <c r="U320"/>
    </row>
    <row r="321" spans="14:21" ht="12.75">
      <c r="N321" s="8"/>
      <c r="O321"/>
      <c r="U321"/>
    </row>
    <row r="322" spans="14:21" ht="12.75">
      <c r="N322" s="8"/>
      <c r="O322"/>
      <c r="U322"/>
    </row>
    <row r="323" spans="14:21" ht="12.75">
      <c r="N323" s="8"/>
      <c r="O323"/>
      <c r="U323"/>
    </row>
    <row r="324" spans="14:21" ht="12.75">
      <c r="N324" s="8"/>
      <c r="O324"/>
      <c r="U324"/>
    </row>
    <row r="325" spans="14:21" ht="12.75">
      <c r="N325" s="8"/>
      <c r="O325"/>
      <c r="U325"/>
    </row>
    <row r="326" spans="14:21" ht="12.75">
      <c r="N326" s="8"/>
      <c r="O326"/>
      <c r="U326"/>
    </row>
    <row r="327" spans="14:21" ht="12.75">
      <c r="N327" s="8"/>
      <c r="O327"/>
      <c r="U327"/>
    </row>
    <row r="328" spans="14:21" ht="12.75">
      <c r="N328" s="8"/>
      <c r="O328"/>
      <c r="U328"/>
    </row>
    <row r="329" spans="14:21" ht="12.75">
      <c r="N329" s="8"/>
      <c r="O329"/>
      <c r="U329"/>
    </row>
    <row r="330" spans="14:21" ht="12.75">
      <c r="N330" s="8"/>
      <c r="O330"/>
      <c r="U330"/>
    </row>
    <row r="331" spans="14:21" ht="12.75">
      <c r="N331" s="8"/>
      <c r="O331"/>
      <c r="U331"/>
    </row>
    <row r="332" spans="14:21" ht="12.75">
      <c r="N332" s="8"/>
      <c r="O332"/>
      <c r="U332"/>
    </row>
    <row r="333" spans="14:21" ht="12.75">
      <c r="N333" s="8"/>
      <c r="O333"/>
      <c r="U333"/>
    </row>
    <row r="334" spans="14:21" ht="12.75">
      <c r="N334" s="8"/>
      <c r="O334"/>
      <c r="U334"/>
    </row>
    <row r="335" spans="14:21" ht="12.75">
      <c r="N335" s="8"/>
      <c r="O335"/>
      <c r="U335"/>
    </row>
    <row r="336" spans="14:21" ht="12.75">
      <c r="N336" s="8"/>
      <c r="O336"/>
      <c r="U336"/>
    </row>
    <row r="337" spans="14:21" ht="12.75">
      <c r="N337" s="8"/>
      <c r="O337"/>
      <c r="U337"/>
    </row>
    <row r="338" spans="14:21" ht="12.75">
      <c r="N338" s="8"/>
      <c r="O338"/>
      <c r="U338"/>
    </row>
    <row r="339" spans="14:21" ht="12.75">
      <c r="N339" s="8"/>
      <c r="O339"/>
      <c r="U339"/>
    </row>
    <row r="340" spans="14:21" ht="12.75">
      <c r="N340" s="8"/>
      <c r="O340"/>
      <c r="U340"/>
    </row>
    <row r="341" spans="14:21" ht="12.75">
      <c r="N341" s="8"/>
      <c r="O341"/>
      <c r="U341"/>
    </row>
    <row r="342" spans="14:21" ht="12.75">
      <c r="N342" s="8"/>
      <c r="O342"/>
      <c r="U342"/>
    </row>
    <row r="343" spans="14:21" ht="12.75">
      <c r="N343" s="8"/>
      <c r="O343"/>
      <c r="U343"/>
    </row>
    <row r="344" spans="14:21" ht="12.75">
      <c r="N344" s="8"/>
      <c r="O344"/>
      <c r="U344"/>
    </row>
    <row r="345" spans="14:21" ht="12.75">
      <c r="N345" s="8"/>
      <c r="O345"/>
      <c r="U345"/>
    </row>
    <row r="346" spans="14:21" ht="12.75">
      <c r="N346" s="8"/>
      <c r="O346"/>
      <c r="U346"/>
    </row>
    <row r="347" spans="14:21" ht="12.75">
      <c r="N347" s="8"/>
      <c r="O347"/>
      <c r="U347"/>
    </row>
    <row r="348" spans="14:21" ht="12.75">
      <c r="N348" s="8"/>
      <c r="O348"/>
      <c r="U348"/>
    </row>
    <row r="349" spans="14:21" ht="12.75">
      <c r="N349" s="8"/>
      <c r="O349"/>
      <c r="U349"/>
    </row>
    <row r="350" spans="14:21" ht="12.75">
      <c r="N350" s="8"/>
      <c r="O350"/>
      <c r="U350"/>
    </row>
    <row r="351" spans="14:21" ht="12.75">
      <c r="N351" s="8"/>
      <c r="O351"/>
      <c r="U351"/>
    </row>
    <row r="352" spans="14:21" ht="12.75">
      <c r="N352" s="8"/>
      <c r="O352"/>
      <c r="U352"/>
    </row>
    <row r="353" spans="14:21" ht="12.75">
      <c r="N353" s="8"/>
      <c r="O353"/>
      <c r="U353"/>
    </row>
    <row r="354" spans="14:21" ht="12.75">
      <c r="N354" s="8"/>
      <c r="O354"/>
      <c r="U354"/>
    </row>
    <row r="355" spans="14:21" ht="12.75">
      <c r="N355" s="8"/>
      <c r="O355"/>
      <c r="U355"/>
    </row>
    <row r="356" spans="14:21" ht="12.75">
      <c r="N356" s="8"/>
      <c r="O356"/>
      <c r="U356"/>
    </row>
    <row r="357" spans="14:21" ht="12.75">
      <c r="N357" s="8"/>
      <c r="O357"/>
      <c r="U357"/>
    </row>
    <row r="358" spans="14:21" ht="12.75">
      <c r="N358" s="8"/>
      <c r="O358"/>
      <c r="U358"/>
    </row>
    <row r="359" spans="14:21" ht="12.75">
      <c r="N359" s="8"/>
      <c r="O359"/>
      <c r="U359"/>
    </row>
    <row r="360" spans="14:21" ht="12.75">
      <c r="N360" s="8"/>
      <c r="O360"/>
      <c r="U360"/>
    </row>
    <row r="361" spans="14:21" ht="12.75">
      <c r="N361" s="8"/>
      <c r="O361"/>
      <c r="U361"/>
    </row>
    <row r="362" spans="14:21" ht="12.75">
      <c r="N362" s="8"/>
      <c r="O362"/>
      <c r="U362"/>
    </row>
    <row r="363" spans="14:21" ht="12.75">
      <c r="N363" s="8"/>
      <c r="O363"/>
      <c r="U363"/>
    </row>
    <row r="364" spans="14:21" ht="12.75">
      <c r="N364" s="8"/>
      <c r="O364"/>
      <c r="U364"/>
    </row>
    <row r="365" spans="14:21" ht="12.75">
      <c r="N365" s="8"/>
      <c r="O365"/>
      <c r="U365"/>
    </row>
    <row r="366" spans="14:21" ht="12.75">
      <c r="N366" s="8"/>
      <c r="O366"/>
      <c r="U366"/>
    </row>
    <row r="367" spans="14:21" ht="12.75">
      <c r="N367" s="8"/>
      <c r="O367"/>
      <c r="U367"/>
    </row>
    <row r="368" spans="14:21" ht="12.75">
      <c r="N368" s="8"/>
      <c r="O368"/>
      <c r="U368"/>
    </row>
    <row r="369" spans="14:21" ht="12.75">
      <c r="N369" s="8"/>
      <c r="O369"/>
      <c r="U369"/>
    </row>
    <row r="370" spans="14:21" ht="12.75">
      <c r="N370" s="8"/>
      <c r="O370"/>
      <c r="U370"/>
    </row>
    <row r="371" spans="14:21" ht="12.75">
      <c r="N371" s="8"/>
      <c r="O371"/>
      <c r="U371"/>
    </row>
    <row r="372" spans="14:21" ht="12.75">
      <c r="N372" s="8"/>
      <c r="O372"/>
      <c r="U372"/>
    </row>
    <row r="373" spans="14:21" ht="12.75">
      <c r="N373" s="8"/>
      <c r="O373"/>
      <c r="U373"/>
    </row>
    <row r="374" spans="14:21" ht="12.75">
      <c r="N374" s="8"/>
      <c r="O374"/>
      <c r="U374"/>
    </row>
    <row r="375" spans="14:21" ht="12.75">
      <c r="N375" s="8"/>
      <c r="O375"/>
      <c r="U375"/>
    </row>
    <row r="376" spans="14:21" ht="12.75">
      <c r="N376" s="8"/>
      <c r="O376"/>
      <c r="U376"/>
    </row>
    <row r="377" spans="14:21" ht="12.75">
      <c r="N377" s="8"/>
      <c r="O377"/>
      <c r="U377"/>
    </row>
    <row r="378" spans="14:21" ht="12.75">
      <c r="N378" s="8"/>
      <c r="O378"/>
      <c r="U378"/>
    </row>
    <row r="379" spans="14:21" ht="12.75">
      <c r="N379" s="8"/>
      <c r="O379"/>
      <c r="U379"/>
    </row>
    <row r="380" spans="14:21" ht="12.75">
      <c r="N380" s="8"/>
      <c r="O380"/>
      <c r="U380"/>
    </row>
    <row r="381" spans="14:21" ht="12.75">
      <c r="N381" s="8"/>
      <c r="O381"/>
      <c r="U381"/>
    </row>
    <row r="382" spans="14:21" ht="12.75">
      <c r="N382" s="8"/>
      <c r="O382"/>
      <c r="U382"/>
    </row>
    <row r="383" spans="14:21" ht="12.75">
      <c r="N383" s="8"/>
      <c r="O383"/>
      <c r="U383"/>
    </row>
    <row r="384" spans="14:21" ht="12.75">
      <c r="N384" s="8"/>
      <c r="O384"/>
      <c r="U384"/>
    </row>
    <row r="385" spans="14:21" ht="12.75">
      <c r="N385" s="8"/>
      <c r="O385"/>
      <c r="U385"/>
    </row>
    <row r="386" spans="14:21" ht="12.75">
      <c r="N386" s="8"/>
      <c r="O386"/>
      <c r="U386"/>
    </row>
    <row r="387" spans="14:21" ht="12.75">
      <c r="N387" s="8"/>
      <c r="O387"/>
      <c r="U387"/>
    </row>
    <row r="388" spans="14:21" ht="12.75">
      <c r="N388" s="8"/>
      <c r="O388"/>
      <c r="U388"/>
    </row>
    <row r="389" spans="14:21" ht="12.75">
      <c r="N389" s="8"/>
      <c r="O389"/>
      <c r="U389"/>
    </row>
    <row r="390" spans="14:21" ht="12.75">
      <c r="N390" s="8"/>
      <c r="O390"/>
      <c r="U390"/>
    </row>
    <row r="391" spans="14:21" ht="12.75">
      <c r="N391" s="8"/>
      <c r="O391"/>
      <c r="U391"/>
    </row>
    <row r="392" spans="14:21" ht="12.75">
      <c r="N392" s="8"/>
      <c r="O392"/>
      <c r="U392"/>
    </row>
    <row r="393" spans="14:21" ht="12.75">
      <c r="N393" s="8"/>
      <c r="O393"/>
      <c r="U393"/>
    </row>
    <row r="394" spans="14:21" ht="12.75">
      <c r="N394" s="8"/>
      <c r="O394"/>
      <c r="U394"/>
    </row>
    <row r="395" spans="14:21" ht="12.75">
      <c r="N395" s="8"/>
      <c r="O395"/>
      <c r="U395"/>
    </row>
    <row r="396" spans="14:21" ht="12.75">
      <c r="N396" s="8"/>
      <c r="O396"/>
      <c r="U396"/>
    </row>
    <row r="397" spans="14:21" ht="12.75">
      <c r="N397" s="8"/>
      <c r="O397"/>
      <c r="U397"/>
    </row>
    <row r="398" spans="14:21" ht="12.75">
      <c r="N398" s="8"/>
      <c r="O398"/>
      <c r="U398"/>
    </row>
    <row r="399" spans="14:21" ht="12.75">
      <c r="N399" s="8"/>
      <c r="O399"/>
      <c r="U399"/>
    </row>
    <row r="400" spans="14:21" ht="12.75">
      <c r="N400" s="8"/>
      <c r="O400"/>
      <c r="U400"/>
    </row>
    <row r="401" spans="14:21" ht="12.75">
      <c r="N401" s="8"/>
      <c r="O401"/>
      <c r="U401"/>
    </row>
    <row r="402" spans="14:21" ht="12.75">
      <c r="N402" s="8"/>
      <c r="O402"/>
      <c r="U402"/>
    </row>
    <row r="403" spans="14:21" ht="12.75">
      <c r="N403" s="8"/>
      <c r="O403"/>
      <c r="U403"/>
    </row>
    <row r="404" spans="14:21" ht="12.75">
      <c r="N404" s="8"/>
      <c r="O404"/>
      <c r="U404"/>
    </row>
    <row r="405" spans="14:21" ht="12.75">
      <c r="N405" s="8"/>
      <c r="O405"/>
      <c r="U405"/>
    </row>
    <row r="406" spans="14:21" ht="12.75">
      <c r="N406" s="8"/>
      <c r="O406"/>
      <c r="U406"/>
    </row>
    <row r="407" spans="14:21" ht="12.75">
      <c r="N407" s="8"/>
      <c r="O407"/>
      <c r="U407"/>
    </row>
    <row r="408" spans="14:21" ht="12.75">
      <c r="N408" s="8"/>
      <c r="O408"/>
      <c r="U408"/>
    </row>
    <row r="409" spans="14:21" ht="12.75">
      <c r="N409" s="8"/>
      <c r="O409"/>
      <c r="U409"/>
    </row>
    <row r="410" spans="14:21" ht="12.75">
      <c r="N410" s="8"/>
      <c r="O410"/>
      <c r="U410"/>
    </row>
    <row r="411" spans="14:21" ht="12.75">
      <c r="N411" s="8"/>
      <c r="O411"/>
      <c r="U411"/>
    </row>
    <row r="412" spans="14:21" ht="12.75">
      <c r="N412" s="8"/>
      <c r="O412"/>
      <c r="U412"/>
    </row>
    <row r="413" spans="14:21" ht="12.75">
      <c r="N413" s="8"/>
      <c r="O413"/>
      <c r="U413"/>
    </row>
    <row r="414" spans="14:21" ht="12.75">
      <c r="N414" s="8"/>
      <c r="O414"/>
      <c r="U414"/>
    </row>
    <row r="415" spans="14:21" ht="12.75">
      <c r="N415" s="8"/>
      <c r="O415"/>
      <c r="U415"/>
    </row>
    <row r="416" spans="14:21" ht="12.75">
      <c r="N416" s="8"/>
      <c r="O416"/>
      <c r="U416"/>
    </row>
    <row r="417" spans="14:21" ht="12.75">
      <c r="N417" s="8"/>
      <c r="O417"/>
      <c r="U417"/>
    </row>
    <row r="418" spans="14:21" ht="12.75">
      <c r="N418" s="8"/>
      <c r="O418"/>
      <c r="U418"/>
    </row>
    <row r="419" spans="14:21" ht="12.75">
      <c r="N419" s="8"/>
      <c r="O419"/>
      <c r="U419"/>
    </row>
    <row r="420" spans="14:21" ht="12.75">
      <c r="N420" s="8"/>
      <c r="O420"/>
      <c r="U420"/>
    </row>
    <row r="421" spans="14:21" ht="12.75">
      <c r="N421" s="8"/>
      <c r="O421"/>
      <c r="U421"/>
    </row>
    <row r="422" spans="14:21" ht="12.75">
      <c r="N422" s="8"/>
      <c r="O422"/>
      <c r="U422"/>
    </row>
    <row r="423" spans="14:21" ht="12.75">
      <c r="N423" s="8"/>
      <c r="O423"/>
      <c r="U423"/>
    </row>
    <row r="424" spans="14:21" ht="12.75">
      <c r="N424" s="8"/>
      <c r="O424"/>
      <c r="U424"/>
    </row>
    <row r="425" spans="14:21" ht="12.75">
      <c r="N425" s="8"/>
      <c r="O425"/>
      <c r="U425"/>
    </row>
    <row r="426" spans="14:21" ht="12.75">
      <c r="N426" s="8"/>
      <c r="O426"/>
      <c r="U426"/>
    </row>
    <row r="427" spans="14:21" ht="12.75">
      <c r="N427" s="8"/>
      <c r="O427"/>
      <c r="U427"/>
    </row>
    <row r="428" spans="14:21" ht="12.75">
      <c r="N428" s="8"/>
      <c r="O428"/>
      <c r="U428"/>
    </row>
    <row r="429" spans="14:21" ht="12.75">
      <c r="N429" s="8"/>
      <c r="O429"/>
      <c r="U429"/>
    </row>
    <row r="430" spans="14:21" ht="12.75">
      <c r="N430" s="8"/>
      <c r="O430"/>
      <c r="U430"/>
    </row>
    <row r="431" spans="14:21" ht="12.75">
      <c r="N431" s="8"/>
      <c r="O431"/>
      <c r="U431"/>
    </row>
    <row r="432" spans="14:21" ht="12.75">
      <c r="N432" s="8"/>
      <c r="O432"/>
      <c r="U432"/>
    </row>
    <row r="433" spans="14:21" ht="12.75">
      <c r="N433" s="8"/>
      <c r="O433"/>
      <c r="U433"/>
    </row>
    <row r="434" spans="14:21" ht="12.75">
      <c r="N434" s="8"/>
      <c r="O434"/>
      <c r="U434"/>
    </row>
    <row r="435" spans="14:21" ht="12.75">
      <c r="N435" s="8"/>
      <c r="O435"/>
      <c r="U435"/>
    </row>
    <row r="436" spans="14:21" ht="12.75">
      <c r="N436" s="8"/>
      <c r="O436"/>
      <c r="U436"/>
    </row>
    <row r="437" spans="14:21" ht="12.75">
      <c r="N437" s="8"/>
      <c r="O437"/>
      <c r="U437"/>
    </row>
    <row r="438" spans="14:21" ht="12.75">
      <c r="N438" s="8"/>
      <c r="O438"/>
      <c r="U438"/>
    </row>
    <row r="439" spans="14:21" ht="12.75">
      <c r="N439" s="8"/>
      <c r="O439"/>
      <c r="U439"/>
    </row>
    <row r="440" spans="14:21" ht="12.75">
      <c r="N440" s="8"/>
      <c r="O440"/>
      <c r="U440"/>
    </row>
    <row r="441" spans="14:21" ht="12.75">
      <c r="N441" s="8"/>
      <c r="O441"/>
      <c r="U441"/>
    </row>
    <row r="442" spans="14:21" ht="12.75">
      <c r="N442" s="8"/>
      <c r="O442"/>
      <c r="U442"/>
    </row>
    <row r="443" spans="14:21" ht="12.75">
      <c r="N443" s="8"/>
      <c r="O443"/>
      <c r="U443"/>
    </row>
    <row r="444" spans="14:21" ht="12.75">
      <c r="N444" s="8"/>
      <c r="O444"/>
      <c r="U444"/>
    </row>
    <row r="445" spans="14:21" ht="12.75">
      <c r="N445" s="8"/>
      <c r="O445"/>
      <c r="U445"/>
    </row>
    <row r="446" spans="14:21" ht="12.75">
      <c r="N446" s="8"/>
      <c r="O446"/>
      <c r="U446"/>
    </row>
    <row r="447" spans="14:21" ht="12.75">
      <c r="N447" s="8"/>
      <c r="O447"/>
      <c r="U447"/>
    </row>
    <row r="448" spans="14:21" ht="12.75">
      <c r="N448" s="8"/>
      <c r="O448"/>
      <c r="U448"/>
    </row>
    <row r="449" spans="14:21" ht="12.75">
      <c r="N449" s="8"/>
      <c r="O449"/>
      <c r="U449"/>
    </row>
    <row r="450" spans="14:21" ht="12.75">
      <c r="N450" s="8"/>
      <c r="O450"/>
      <c r="U450"/>
    </row>
    <row r="451" spans="14:21" ht="12.75">
      <c r="N451" s="8"/>
      <c r="O451"/>
      <c r="U451"/>
    </row>
    <row r="452" spans="14:21" ht="12.75">
      <c r="N452" s="8"/>
      <c r="O452"/>
      <c r="U452"/>
    </row>
    <row r="453" spans="14:21" ht="12.75">
      <c r="N453" s="8"/>
      <c r="O453"/>
      <c r="U453"/>
    </row>
    <row r="454" spans="14:21" ht="12.75">
      <c r="N454" s="8"/>
      <c r="O454"/>
      <c r="U454"/>
    </row>
    <row r="455" spans="14:21" ht="12.75">
      <c r="N455" s="8"/>
      <c r="O455"/>
      <c r="U455"/>
    </row>
    <row r="456" spans="14:21" ht="12.75">
      <c r="N456" s="8"/>
      <c r="O456"/>
      <c r="U456"/>
    </row>
    <row r="457" spans="14:21" ht="12.75">
      <c r="N457" s="8"/>
      <c r="O457"/>
      <c r="U457"/>
    </row>
    <row r="458" spans="14:21" ht="12.75">
      <c r="N458" s="8"/>
      <c r="O458"/>
      <c r="U458"/>
    </row>
    <row r="459" spans="14:21" ht="12.75">
      <c r="N459" s="8"/>
      <c r="O459"/>
      <c r="U459"/>
    </row>
    <row r="460" spans="14:21" ht="12.75">
      <c r="N460" s="8"/>
      <c r="O460"/>
      <c r="U460"/>
    </row>
    <row r="461" spans="14:21" ht="12.75">
      <c r="N461" s="8"/>
      <c r="O461"/>
      <c r="U461"/>
    </row>
    <row r="462" spans="14:21" ht="12.75">
      <c r="N462" s="8"/>
      <c r="O462"/>
      <c r="U462"/>
    </row>
    <row r="463" spans="14:21" ht="12.75">
      <c r="N463" s="8"/>
      <c r="O463"/>
      <c r="U463"/>
    </row>
    <row r="464" spans="14:21" ht="12.75">
      <c r="N464" s="8"/>
      <c r="O464"/>
      <c r="U464"/>
    </row>
    <row r="465" spans="14:21" ht="12.75">
      <c r="N465" s="8"/>
      <c r="O465"/>
      <c r="U465"/>
    </row>
    <row r="466" spans="14:21" ht="12.75">
      <c r="N466" s="8"/>
      <c r="O466"/>
      <c r="U466"/>
    </row>
    <row r="467" spans="14:21" ht="12.75">
      <c r="N467" s="8"/>
      <c r="O467"/>
      <c r="U467"/>
    </row>
    <row r="468" spans="14:21" ht="12.75">
      <c r="N468" s="8"/>
      <c r="O468"/>
      <c r="U468"/>
    </row>
    <row r="469" spans="14:21" ht="12.75">
      <c r="N469" s="8"/>
      <c r="O469"/>
      <c r="U469"/>
    </row>
    <row r="470" spans="14:21" ht="12.75">
      <c r="N470" s="8"/>
      <c r="O470"/>
      <c r="U470"/>
    </row>
    <row r="471" spans="14:21" ht="12.75">
      <c r="N471" s="8"/>
      <c r="O471"/>
      <c r="U471"/>
    </row>
    <row r="472" spans="14:21" ht="12.75">
      <c r="N472" s="8"/>
      <c r="O472"/>
      <c r="U472"/>
    </row>
    <row r="473" spans="14:21" ht="12.75">
      <c r="N473" s="8"/>
      <c r="O473"/>
      <c r="U473"/>
    </row>
    <row r="474" spans="14:21" ht="12.75">
      <c r="N474" s="8"/>
      <c r="O474"/>
      <c r="U474"/>
    </row>
    <row r="475" spans="14:21" ht="12.75">
      <c r="N475" s="8"/>
      <c r="O475"/>
      <c r="U475"/>
    </row>
    <row r="476" spans="14:21" ht="12.75">
      <c r="N476" s="8"/>
      <c r="O476"/>
      <c r="U476"/>
    </row>
    <row r="477" spans="14:21" ht="12.75">
      <c r="N477" s="8"/>
      <c r="O477"/>
      <c r="U477"/>
    </row>
    <row r="478" spans="14:21" ht="12.75">
      <c r="N478" s="8"/>
      <c r="O478"/>
      <c r="U478"/>
    </row>
    <row r="479" spans="14:21" ht="12.75">
      <c r="N479" s="8"/>
      <c r="O479"/>
      <c r="U479"/>
    </row>
    <row r="480" spans="14:21" ht="12.75">
      <c r="N480" s="8"/>
      <c r="O480"/>
      <c r="U480"/>
    </row>
    <row r="481" spans="14:21" ht="12.75">
      <c r="N481" s="8"/>
      <c r="O481"/>
      <c r="U481"/>
    </row>
    <row r="482" spans="14:21" ht="12.75">
      <c r="N482" s="8"/>
      <c r="O482"/>
      <c r="U482"/>
    </row>
    <row r="483" spans="14:21" ht="12.75">
      <c r="N483" s="8"/>
      <c r="O483"/>
      <c r="U483"/>
    </row>
    <row r="484" spans="14:21" ht="12.75">
      <c r="N484" s="8"/>
      <c r="O484"/>
      <c r="U484"/>
    </row>
    <row r="485" spans="14:21" ht="12.75">
      <c r="N485" s="8"/>
      <c r="O485"/>
      <c r="U485"/>
    </row>
    <row r="486" spans="14:21" ht="12.75">
      <c r="N486" s="8"/>
      <c r="O486"/>
      <c r="U486"/>
    </row>
    <row r="487" spans="14:21" ht="12.75">
      <c r="N487" s="8"/>
      <c r="O487"/>
      <c r="U487"/>
    </row>
    <row r="488" spans="14:21" ht="12.75">
      <c r="N488" s="8"/>
      <c r="O488"/>
      <c r="U488"/>
    </row>
    <row r="489" spans="14:21" ht="12.75">
      <c r="N489" s="8"/>
      <c r="O489"/>
      <c r="U489"/>
    </row>
    <row r="490" spans="14:21" ht="12.75">
      <c r="N490" s="8"/>
      <c r="O490"/>
      <c r="U490"/>
    </row>
    <row r="491" spans="14:21" ht="12.75">
      <c r="N491" s="8"/>
      <c r="O491"/>
      <c r="U491"/>
    </row>
    <row r="492" spans="14:21" ht="12.75">
      <c r="N492" s="8"/>
      <c r="O492"/>
      <c r="U492"/>
    </row>
    <row r="493" spans="14:21" ht="12.75">
      <c r="N493" s="8"/>
      <c r="O493"/>
      <c r="U493"/>
    </row>
    <row r="494" spans="14:21" ht="12.75">
      <c r="N494" s="8"/>
      <c r="O494"/>
      <c r="U494"/>
    </row>
    <row r="495" spans="14:21" ht="12.75">
      <c r="N495" s="8"/>
      <c r="O495"/>
      <c r="U495"/>
    </row>
    <row r="496" spans="14:21" ht="12.75">
      <c r="N496" s="8"/>
      <c r="O496"/>
      <c r="U496"/>
    </row>
    <row r="497" spans="14:21" ht="12.75">
      <c r="N497" s="8"/>
      <c r="O497"/>
      <c r="U497"/>
    </row>
    <row r="498" spans="14:21" ht="12.75">
      <c r="N498" s="8"/>
      <c r="O498"/>
      <c r="U498"/>
    </row>
    <row r="499" spans="14:21" ht="12.75">
      <c r="N499" s="8"/>
      <c r="O499"/>
      <c r="U499"/>
    </row>
    <row r="500" spans="14:21" ht="12.75">
      <c r="N500" s="8"/>
      <c r="O500"/>
      <c r="U500"/>
    </row>
    <row r="501" spans="14:21" ht="12.75">
      <c r="N501" s="8"/>
      <c r="O501"/>
      <c r="U501"/>
    </row>
    <row r="502" spans="14:21" ht="12.75">
      <c r="N502" s="8"/>
      <c r="O502"/>
      <c r="U502"/>
    </row>
    <row r="503" spans="14:21" ht="12.75">
      <c r="N503" s="8"/>
      <c r="O503"/>
      <c r="U503"/>
    </row>
    <row r="504" spans="14:21" ht="12.75">
      <c r="N504" s="8"/>
      <c r="O504"/>
      <c r="U504"/>
    </row>
    <row r="505" spans="14:21" ht="12.75">
      <c r="N505" s="8"/>
      <c r="O505"/>
      <c r="U505"/>
    </row>
    <row r="506" spans="14:21" ht="12.75">
      <c r="N506" s="8"/>
      <c r="O506"/>
      <c r="U506"/>
    </row>
    <row r="507" spans="14:21" ht="12.75">
      <c r="N507" s="8"/>
      <c r="O507"/>
      <c r="U507"/>
    </row>
    <row r="508" spans="14:21" ht="12.75">
      <c r="N508" s="8"/>
      <c r="O508"/>
      <c r="U508"/>
    </row>
    <row r="509" spans="14:21" ht="12.75">
      <c r="N509" s="8"/>
      <c r="O509"/>
      <c r="U509"/>
    </row>
    <row r="510" spans="14:21" ht="12.75">
      <c r="N510" s="8"/>
      <c r="O510"/>
      <c r="U510"/>
    </row>
    <row r="511" spans="14:21" ht="12.75">
      <c r="N511" s="8"/>
      <c r="O511"/>
      <c r="U511"/>
    </row>
    <row r="512" spans="14:21" ht="12.75">
      <c r="N512" s="8"/>
      <c r="O512"/>
      <c r="U512"/>
    </row>
    <row r="513" spans="14:21" ht="12.75">
      <c r="N513" s="8"/>
      <c r="O513"/>
      <c r="U513"/>
    </row>
    <row r="514" spans="14:21" ht="12.75">
      <c r="N514" s="8"/>
      <c r="O514"/>
      <c r="U514"/>
    </row>
    <row r="515" spans="14:21" ht="12.75">
      <c r="N515" s="8"/>
      <c r="O515"/>
      <c r="U515"/>
    </row>
    <row r="516" spans="14:21" ht="12.75">
      <c r="N516" s="8"/>
      <c r="O516"/>
      <c r="U516"/>
    </row>
    <row r="517" spans="14:21" ht="12.75">
      <c r="N517" s="8"/>
      <c r="O517"/>
      <c r="U517"/>
    </row>
    <row r="518" spans="14:21" ht="12.75">
      <c r="N518" s="8"/>
      <c r="O518"/>
      <c r="U518"/>
    </row>
    <row r="519" spans="14:21" ht="12.75">
      <c r="N519" s="8"/>
      <c r="O519"/>
      <c r="U519"/>
    </row>
    <row r="520" spans="14:21" ht="12.75">
      <c r="N520" s="8"/>
      <c r="O520"/>
      <c r="U520"/>
    </row>
    <row r="521" spans="14:21" ht="12.75">
      <c r="N521" s="8"/>
      <c r="O521"/>
      <c r="U521"/>
    </row>
    <row r="522" spans="14:21" ht="12.75">
      <c r="N522" s="8"/>
      <c r="O522"/>
      <c r="U522"/>
    </row>
    <row r="523" spans="14:21" ht="12.75">
      <c r="N523" s="8"/>
      <c r="O523"/>
      <c r="U523"/>
    </row>
    <row r="524" spans="14:21" ht="12.75">
      <c r="N524" s="8"/>
      <c r="O524"/>
      <c r="U524"/>
    </row>
    <row r="525" spans="14:21" ht="12.75">
      <c r="N525" s="8"/>
      <c r="O525"/>
      <c r="U525"/>
    </row>
    <row r="526" spans="14:21" ht="12.75">
      <c r="N526" s="8"/>
      <c r="O526"/>
      <c r="U526"/>
    </row>
    <row r="527" spans="14:21" ht="12.75">
      <c r="N527" s="8"/>
      <c r="O527"/>
      <c r="U527"/>
    </row>
    <row r="528" spans="14:21" ht="12.75">
      <c r="N528" s="8"/>
      <c r="O528"/>
      <c r="U528"/>
    </row>
    <row r="529" spans="14:21" ht="12.75">
      <c r="N529" s="8"/>
      <c r="O529"/>
      <c r="U529"/>
    </row>
    <row r="530" spans="14:21" ht="12.75">
      <c r="N530" s="8"/>
      <c r="O530"/>
      <c r="U530"/>
    </row>
    <row r="531" spans="14:21" ht="12.75">
      <c r="N531" s="8"/>
      <c r="O531"/>
      <c r="U531"/>
    </row>
    <row r="532" spans="14:21" ht="12.75">
      <c r="N532" s="8"/>
      <c r="O532"/>
      <c r="U532"/>
    </row>
    <row r="533" spans="14:21" ht="12.75">
      <c r="N533" s="8"/>
      <c r="O533"/>
      <c r="U533"/>
    </row>
    <row r="534" spans="14:21" ht="12.75">
      <c r="N534" s="8"/>
      <c r="O534"/>
      <c r="U534"/>
    </row>
    <row r="535" spans="14:21" ht="12.75">
      <c r="N535" s="8"/>
      <c r="O535"/>
      <c r="U535"/>
    </row>
    <row r="536" spans="14:21" ht="12.75">
      <c r="N536" s="8"/>
      <c r="O536"/>
      <c r="U536"/>
    </row>
    <row r="537" spans="14:21" ht="12.75">
      <c r="N537" s="8"/>
      <c r="O537"/>
      <c r="U537"/>
    </row>
    <row r="538" spans="14:21" ht="12.75">
      <c r="N538" s="8"/>
      <c r="O538"/>
      <c r="U538"/>
    </row>
    <row r="539" spans="14:21" ht="12.75">
      <c r="N539" s="8"/>
      <c r="O539"/>
      <c r="U539"/>
    </row>
    <row r="540" spans="14:21" ht="12.75">
      <c r="N540" s="8"/>
      <c r="O540"/>
      <c r="U540"/>
    </row>
    <row r="541" spans="14:21" ht="12.75">
      <c r="N541" s="8"/>
      <c r="O541"/>
      <c r="U541"/>
    </row>
    <row r="542" spans="14:21" ht="12.75">
      <c r="N542" s="8"/>
      <c r="O542"/>
      <c r="U542"/>
    </row>
    <row r="543" spans="14:21" ht="12.75">
      <c r="N543" s="8"/>
      <c r="O543"/>
      <c r="U543"/>
    </row>
    <row r="544" spans="14:21" ht="12.75">
      <c r="N544" s="8"/>
      <c r="O544"/>
      <c r="U544"/>
    </row>
    <row r="545" spans="14:21" ht="12.75">
      <c r="N545" s="8"/>
      <c r="O545"/>
      <c r="U545"/>
    </row>
    <row r="546" spans="14:15" ht="12.75">
      <c r="N546" s="8"/>
      <c r="O546"/>
    </row>
  </sheetData>
  <mergeCells count="9">
    <mergeCell ref="B37:H37"/>
    <mergeCell ref="B44:H44"/>
    <mergeCell ref="B51:H51"/>
    <mergeCell ref="J2:N2"/>
    <mergeCell ref="B23:H23"/>
    <mergeCell ref="B30:H30"/>
    <mergeCell ref="B2:H2"/>
    <mergeCell ref="B9:H9"/>
    <mergeCell ref="B16:H1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dcterms:created xsi:type="dcterms:W3CDTF">2003-06-05T19:32:25Z</dcterms:created>
  <dcterms:modified xsi:type="dcterms:W3CDTF">2004-02-16T02:09:04Z</dcterms:modified>
  <cp:category/>
  <cp:version/>
  <cp:contentType/>
  <cp:contentStatus/>
</cp:coreProperties>
</file>